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owload\17025\"/>
    </mc:Choice>
  </mc:AlternateContent>
  <bookViews>
    <workbookView xWindow="-120" yWindow="-120" windowWidth="15600" windowHeight="11160" firstSheet="2" activeTab="3"/>
  </bookViews>
  <sheets>
    <sheet name="برنامه كاليبراسيون (2)" sheetId="12" r:id="rId1"/>
    <sheet name="Chart1" sheetId="11" r:id="rId2"/>
    <sheet name="امتیاز دهی ابزارها" sheetId="4" r:id="rId3"/>
    <sheet name="لیست تجهیزات." sheetId="13" r:id="rId4"/>
  </sheets>
  <definedNames>
    <definedName name="_xlnm._FilterDatabase" localSheetId="2" hidden="1">'امتیاز دهی ابزارها'!$A$8:$T$8</definedName>
    <definedName name="_xlnm._FilterDatabase" localSheetId="0" hidden="1">'برنامه كاليبراسيون (2)'!$B$6:$Y$41</definedName>
    <definedName name="b" localSheetId="0">'برنامه كاليبراسيون (2)'!#REF!</definedName>
    <definedName name="b">#REF!</definedName>
    <definedName name="m" localSheetId="0">'برنامه كاليبراسيون (2)'!#REF!</definedName>
    <definedName name="m">#REF!</definedName>
    <definedName name="_xlnm.Print_Area" localSheetId="2">'امتیاز دهی ابزارها'!$C$1:$T$38</definedName>
    <definedName name="_xlnm.Print_Area" localSheetId="0">'برنامه كاليبراسيون (2)'!$B$1:$P$26</definedName>
    <definedName name="_xlnm.Print_Area" localSheetId="3">'لیست تجهیزات.'!$A$1:$J$47</definedName>
    <definedName name="_xlnm.Print_Titles" localSheetId="2">'امتیاز دهی ابزارها'!$2:$6</definedName>
    <definedName name="_xlnm.Print_Titles" localSheetId="0">'برنامه كاليبراسيون (2)'!$1:$5</definedName>
    <definedName name="ثق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12" l="1"/>
  <c r="J27" i="12" s="1"/>
  <c r="L27" i="12"/>
  <c r="K27" i="12"/>
  <c r="S4" i="12"/>
  <c r="Y4" i="12" s="1"/>
  <c r="Y8" i="12" s="1"/>
  <c r="E28" i="12" l="1"/>
  <c r="E27" i="12"/>
  <c r="I27" i="12" s="1"/>
  <c r="W4" i="12"/>
  <c r="W8" i="12" s="1"/>
  <c r="X4" i="12"/>
  <c r="X8" i="12" s="1"/>
  <c r="S8" i="12" l="1"/>
  <c r="Q15" i="12" s="1"/>
  <c r="H27" i="12"/>
  <c r="G27" i="12"/>
  <c r="Q10" i="12" l="1"/>
  <c r="Q18" i="12"/>
  <c r="Q6" i="12"/>
  <c r="Q19" i="12"/>
  <c r="Q12" i="12"/>
  <c r="Q9" i="12"/>
  <c r="Q13" i="12"/>
  <c r="Q17" i="12"/>
  <c r="Q21" i="12"/>
  <c r="Q25" i="12"/>
  <c r="Q11" i="12"/>
  <c r="Q8" i="12"/>
  <c r="Q20" i="12"/>
  <c r="Q16" i="12"/>
  <c r="Q7" i="12"/>
  <c r="Q14" i="12"/>
  <c r="N27" i="12"/>
</calcChain>
</file>

<file path=xl/sharedStrings.xml><?xml version="1.0" encoding="utf-8"?>
<sst xmlns="http://schemas.openxmlformats.org/spreadsheetml/2006/main" count="65" uniqueCount="58">
  <si>
    <t>رديف</t>
  </si>
  <si>
    <t xml:space="preserve">گستره اندازه گيري </t>
  </si>
  <si>
    <t>ردیف</t>
  </si>
  <si>
    <t>نام ابزار</t>
  </si>
  <si>
    <t>کد ابزار</t>
  </si>
  <si>
    <t>امتیاز نهایی</t>
  </si>
  <si>
    <t>ماه</t>
  </si>
  <si>
    <t>سال</t>
  </si>
  <si>
    <t>روز</t>
  </si>
  <si>
    <t>سال جدید</t>
  </si>
  <si>
    <t>ماه جدید</t>
  </si>
  <si>
    <t>روز جدید</t>
  </si>
  <si>
    <t>مجموع ماه و دوره</t>
  </si>
  <si>
    <t>آون</t>
  </si>
  <si>
    <t xml:space="preserve">نام تجهيز </t>
  </si>
  <si>
    <t xml:space="preserve">كد تجهيز </t>
  </si>
  <si>
    <t>تفكيك پذيري</t>
  </si>
  <si>
    <t>نياز به كاليبراسيون</t>
  </si>
  <si>
    <t>دارد</t>
  </si>
  <si>
    <t>ندارد</t>
  </si>
  <si>
    <t>شماره فرم:</t>
  </si>
  <si>
    <t>سازنده</t>
  </si>
  <si>
    <t>روز مانده تا پايان اعتبار كاليبراسيون</t>
  </si>
  <si>
    <t>دوره كالياسيون(ماه)</t>
  </si>
  <si>
    <t>تهيه كننده:</t>
  </si>
  <si>
    <t>تأييد كننده:</t>
  </si>
  <si>
    <t>تاريخ كاليبراسيون</t>
  </si>
  <si>
    <t>تاريخ بعدي كاليبراسيون</t>
  </si>
  <si>
    <t>نوع دستگاه</t>
  </si>
  <si>
    <t>توصيه شركت سازنده</t>
  </si>
  <si>
    <t xml:space="preserve">شرايط محيطي </t>
  </si>
  <si>
    <t>وضعيت نگهداري دستگاه</t>
  </si>
  <si>
    <t>Drift</t>
  </si>
  <si>
    <t>زمان استفاده و سيكل كار با دستگاه</t>
  </si>
  <si>
    <t>سوابق كاليبراسيون ومقايسه نتايج با استانداردهاي مرجع ديگر ويا مقايسات بين آزمايشگاهي</t>
  </si>
  <si>
    <t>بررسي هاي ميان دوره اي (كيفيت و تعداد)</t>
  </si>
  <si>
    <t>سوابق تعميرات</t>
  </si>
  <si>
    <t>حمل ونقل</t>
  </si>
  <si>
    <t>هزينه</t>
  </si>
  <si>
    <t>عوامل مؤثر در تعيين دوره كاليبراسيون</t>
  </si>
  <si>
    <t>بعد مسافت</t>
  </si>
  <si>
    <t>دوره زمانی کالیبراسیون(ماه)</t>
  </si>
  <si>
    <t>شماره سري</t>
  </si>
  <si>
    <t>مدل</t>
  </si>
  <si>
    <t>صفحه 1</t>
  </si>
  <si>
    <t xml:space="preserve">تاريخ كنترل مياني اول </t>
  </si>
  <si>
    <t xml:space="preserve">تاريخ كنترل مياني دوم </t>
  </si>
  <si>
    <t xml:space="preserve">ليست تجهيزات مورد نياز آزمون </t>
  </si>
  <si>
    <t>فرم تعيين دوره كاليبراسيون تجهيزات آزمون</t>
  </si>
  <si>
    <t>تهيه كننده</t>
  </si>
  <si>
    <t>تأييد كننده</t>
  </si>
  <si>
    <t>برنامه كاليبراسيون و كنترل مياني تجهيزات آزمون</t>
  </si>
  <si>
    <t>مولتي متر</t>
  </si>
  <si>
    <t>LA-28</t>
  </si>
  <si>
    <t>LA-29</t>
  </si>
  <si>
    <t>شماره فرم:APF-29-02</t>
  </si>
  <si>
    <t>ISO/IEC 17025-2017</t>
  </si>
  <si>
    <t>عدم قطعيت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</si>
</sst>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/mm/dd;@"/>
    <numFmt numFmtId="165" formatCode="[$-1000409]h:mm\ AM/PM;@"/>
  </numFmts>
  <fonts count="35" x14ac:knownFonts="1">
    <font>
      <sz val="10"/>
      <name val="Arial"/>
      <charset val="178"/>
    </font>
    <font>
      <sz val="10"/>
      <name val="Arial"/>
      <family val="2"/>
    </font>
    <font>
      <sz val="12"/>
      <name val="Times New Roman"/>
      <family val="1"/>
    </font>
    <font>
      <sz val="12"/>
      <name val="B Traffic"/>
      <charset val="178"/>
    </font>
    <font>
      <sz val="8"/>
      <name val="Arial"/>
      <family val="2"/>
    </font>
    <font>
      <b/>
      <sz val="13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B Zar"/>
      <charset val="178"/>
    </font>
    <font>
      <sz val="12"/>
      <name val="Times New Roman"/>
      <family val="1"/>
      <charset val="238"/>
    </font>
    <font>
      <sz val="12"/>
      <color indexed="18"/>
      <name val="B Traffic"/>
      <charset val="178"/>
    </font>
    <font>
      <sz val="12"/>
      <name val="Wingdings"/>
      <charset val="2"/>
    </font>
    <font>
      <b/>
      <sz val="12"/>
      <name val="B Zar"/>
      <charset val="178"/>
    </font>
    <font>
      <sz val="12"/>
      <name val="Calibri"/>
      <family val="2"/>
    </font>
    <font>
      <b/>
      <sz val="11"/>
      <name val="B Zar"/>
      <charset val="178"/>
    </font>
    <font>
      <sz val="10"/>
      <name val="B Zar"/>
      <charset val="178"/>
    </font>
    <font>
      <sz val="11"/>
      <name val="Calibri"/>
      <family val="2"/>
    </font>
    <font>
      <sz val="13"/>
      <name val="Times New Roman"/>
      <family val="1"/>
    </font>
    <font>
      <sz val="11"/>
      <color indexed="18"/>
      <name val="B Traffic"/>
      <charset val="178"/>
    </font>
    <font>
      <sz val="13"/>
      <name val="B Zar"/>
      <charset val="178"/>
    </font>
    <font>
      <sz val="12"/>
      <name val="Times New Roman"/>
      <family val="1"/>
      <scheme val="major"/>
    </font>
    <font>
      <sz val="8"/>
      <color theme="1"/>
      <name val="B Zar"/>
      <charset val="178"/>
    </font>
    <font>
      <sz val="12"/>
      <color theme="1"/>
      <name val="Times New Roman"/>
      <family val="1"/>
      <scheme val="major"/>
    </font>
    <font>
      <b/>
      <sz val="13"/>
      <name val="Times New Roman"/>
      <family val="1"/>
      <scheme val="major"/>
    </font>
    <font>
      <sz val="11"/>
      <name val="Times New Roman"/>
      <family val="1"/>
      <scheme val="major"/>
    </font>
    <font>
      <sz val="7"/>
      <color theme="1"/>
      <name val="Times New Roman"/>
      <family val="1"/>
      <scheme val="major"/>
    </font>
    <font>
      <sz val="7"/>
      <color theme="1"/>
      <name val="B Zar"/>
      <charset val="178"/>
    </font>
    <font>
      <sz val="12"/>
      <color theme="1"/>
      <name val="B Zar"/>
      <charset val="178"/>
    </font>
    <font>
      <sz val="11"/>
      <color theme="1"/>
      <name val="Times New Roman"/>
      <family val="1"/>
      <scheme val="major"/>
    </font>
    <font>
      <sz val="20"/>
      <color theme="1"/>
      <name val="B Jadid"/>
      <charset val="178"/>
    </font>
    <font>
      <sz val="8"/>
      <color theme="1"/>
      <name val="Times New Roman"/>
      <family val="1"/>
      <scheme val="major"/>
    </font>
    <font>
      <b/>
      <sz val="8"/>
      <name val="B Zar"/>
      <charset val="178"/>
    </font>
    <font>
      <sz val="11"/>
      <name val="B Zar"/>
      <charset val="178"/>
    </font>
    <font>
      <sz val="20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1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18"/>
      </right>
      <top/>
      <bottom style="medium">
        <color indexed="64"/>
      </bottom>
      <diagonal/>
    </border>
    <border>
      <left style="thin">
        <color indexed="18"/>
      </left>
      <right/>
      <top style="medium">
        <color indexed="64"/>
      </top>
      <bottom/>
      <diagonal/>
    </border>
    <border>
      <left style="thin">
        <color indexed="1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49" fontId="0" fillId="0" borderId="5" xfId="0" applyNumberForma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1" fillId="0" borderId="4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9" fillId="0" borderId="10" xfId="0" applyFont="1" applyFill="1" applyBorder="1" applyAlignment="1">
      <alignment horizontal="center" vertical="center" wrapText="1"/>
    </xf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 readingOrder="2"/>
    </xf>
    <xf numFmtId="0" fontId="13" fillId="0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 readingOrder="2"/>
    </xf>
    <xf numFmtId="0" fontId="13" fillId="0" borderId="6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 readingOrder="2"/>
    </xf>
    <xf numFmtId="0" fontId="13" fillId="0" borderId="10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0" xfId="0" applyFont="1" applyFill="1"/>
    <xf numFmtId="0" fontId="13" fillId="4" borderId="7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9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 readingOrder="2"/>
    </xf>
    <xf numFmtId="0" fontId="13" fillId="4" borderId="4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65" fontId="23" fillId="0" borderId="4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29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165" fontId="23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 readingOrder="2"/>
    </xf>
    <xf numFmtId="0" fontId="0" fillId="0" borderId="1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 readingOrder="2"/>
    </xf>
    <xf numFmtId="0" fontId="13" fillId="0" borderId="4" xfId="0" applyFont="1" applyFill="1" applyBorder="1" applyAlignment="1">
      <alignment horizontal="center" vertical="center" wrapText="1" readingOrder="2"/>
    </xf>
    <xf numFmtId="0" fontId="13" fillId="0" borderId="4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0" fillId="0" borderId="2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textRotation="90"/>
    </xf>
    <xf numFmtId="0" fontId="19" fillId="3" borderId="1" xfId="0" applyFont="1" applyFill="1" applyBorder="1" applyAlignment="1">
      <alignment horizontal="center" vertical="center" textRotation="90"/>
    </xf>
    <xf numFmtId="0" fontId="19" fillId="3" borderId="7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 textRotation="90" wrapText="1"/>
    </xf>
    <xf numFmtId="0" fontId="19" fillId="3" borderId="4" xfId="0" applyFont="1" applyFill="1" applyBorder="1" applyAlignment="1">
      <alignment horizontal="center" vertical="center" textRotation="90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28" fillId="0" borderId="4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65" fontId="28" fillId="0" borderId="25" xfId="0" applyNumberFormat="1" applyFont="1" applyBorder="1" applyAlignment="1">
      <alignment horizontal="center" vertical="center" wrapText="1"/>
    </xf>
    <xf numFmtId="165" fontId="28" fillId="0" borderId="26" xfId="0" applyNumberFormat="1" applyFont="1" applyBorder="1" applyAlignment="1">
      <alignment horizontal="center" vertical="center" wrapText="1"/>
    </xf>
    <xf numFmtId="165" fontId="28" fillId="0" borderId="2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31" fillId="0" borderId="14" xfId="0" applyFont="1" applyBorder="1" applyAlignment="1">
      <alignment horizontal="center" vertical="top" wrapText="1"/>
    </xf>
    <xf numFmtId="0" fontId="31" fillId="0" borderId="13" xfId="0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15" fillId="4" borderId="2" xfId="0" applyFont="1" applyFill="1" applyBorder="1" applyAlignment="1">
      <alignment horizontal="center" vertical="center" textRotation="90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textRotation="90"/>
    </xf>
    <xf numFmtId="0" fontId="15" fillId="4" borderId="15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42857142857141E-2"/>
          <c:y val="3.9246467817896404E-2"/>
          <c:w val="0.91758241758241754"/>
          <c:h val="0.905808477237048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3EE-433E-B7CF-BB073AB31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06016"/>
        <c:axId val="67607552"/>
      </c:barChart>
      <c:catAx>
        <c:axId val="676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67607552"/>
        <c:crosses val="autoZero"/>
        <c:auto val="1"/>
        <c:lblAlgn val="ctr"/>
        <c:lblOffset val="100"/>
        <c:noMultiLvlLbl val="0"/>
      </c:catAx>
      <c:valAx>
        <c:axId val="6760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67606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85725</xdr:rowOff>
    </xdr:from>
    <xdr:to>
      <xdr:col>2</xdr:col>
      <xdr:colOff>847725</xdr:colOff>
      <xdr:row>1</xdr:row>
      <xdr:rowOff>190500</xdr:rowOff>
    </xdr:to>
    <xdr:pic>
      <xdr:nvPicPr>
        <xdr:cNvPr id="15931" name="Picture 1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54409775" y="85725"/>
          <a:ext cx="695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247650</xdr:colOff>
      <xdr:row>1</xdr:row>
      <xdr:rowOff>200025</xdr:rowOff>
    </xdr:from>
    <xdr:to>
      <xdr:col>2</xdr:col>
      <xdr:colOff>1066799</xdr:colOff>
      <xdr:row>1</xdr:row>
      <xdr:rowOff>428625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3638251" y="590550"/>
          <a:ext cx="1104899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fa-IR" sz="700" b="0">
              <a:solidFill>
                <a:sysClr val="windowText" lastClr="000000"/>
              </a:solidFill>
              <a:cs typeface="B Zar" pitchFamily="2" charset="-78"/>
            </a:rPr>
            <a:t>آزمايشگاه</a:t>
          </a:r>
          <a:r>
            <a:rPr lang="fa-IR" sz="700" b="0" baseline="0">
              <a:solidFill>
                <a:sysClr val="windowText" lastClr="000000"/>
              </a:solidFill>
              <a:cs typeface="B Zar" pitchFamily="2" charset="-78"/>
            </a:rPr>
            <a:t> آروين الكتريك پارس</a:t>
          </a:r>
          <a:endParaRPr lang="fa-IR" sz="700" b="0">
            <a:solidFill>
              <a:sysClr val="windowText" lastClr="000000"/>
            </a:solidFill>
            <a:cs typeface="B Zar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447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1"/>
  <sheetViews>
    <sheetView rightToLeft="1" zoomScaleNormal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D9" sqref="D9"/>
    </sheetView>
  </sheetViews>
  <sheetFormatPr defaultRowHeight="15.75" x14ac:dyDescent="0.2"/>
  <cols>
    <col min="1" max="1" width="0.28515625" customWidth="1"/>
    <col min="2" max="2" width="4.28515625" customWidth="1"/>
    <col min="3" max="3" width="25.5703125" style="8" customWidth="1"/>
    <col min="4" max="4" width="12.7109375" style="2" customWidth="1"/>
    <col min="5" max="5" width="5.85546875" customWidth="1"/>
    <col min="6" max="6" width="11.85546875" customWidth="1"/>
    <col min="7" max="7" width="8.7109375" hidden="1" customWidth="1"/>
    <col min="8" max="8" width="8.28515625" hidden="1" customWidth="1"/>
    <col min="9" max="9" width="7.42578125" hidden="1" customWidth="1"/>
    <col min="10" max="10" width="5.28515625" hidden="1" customWidth="1"/>
    <col min="11" max="11" width="10.140625" hidden="1" customWidth="1"/>
    <col min="12" max="12" width="4.42578125" hidden="1" customWidth="1"/>
    <col min="13" max="13" width="4" hidden="1" customWidth="1"/>
    <col min="14" max="14" width="12.42578125" customWidth="1"/>
    <col min="15" max="16" width="14.85546875" customWidth="1"/>
    <col min="17" max="17" width="14.85546875" style="24" customWidth="1"/>
    <col min="18" max="18" width="19.5703125" customWidth="1"/>
    <col min="19" max="19" width="21.42578125" style="1" customWidth="1"/>
    <col min="20" max="20" width="16.85546875" customWidth="1"/>
  </cols>
  <sheetData>
    <row r="1" spans="2:25" ht="30.75" customHeight="1" x14ac:dyDescent="0.2">
      <c r="B1" s="121"/>
      <c r="C1" s="122"/>
      <c r="D1" s="125" t="s">
        <v>51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50" t="s">
        <v>55</v>
      </c>
    </row>
    <row r="2" spans="2:25" ht="30.75" customHeight="1" thickBot="1" x14ac:dyDescent="0.25">
      <c r="B2" s="123"/>
      <c r="C2" s="124"/>
      <c r="D2" s="127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7"/>
    </row>
    <row r="3" spans="2:25" ht="6" customHeight="1" thickBot="1" x14ac:dyDescent="0.25">
      <c r="C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5"/>
      <c r="R3" s="1"/>
    </row>
    <row r="4" spans="2:25" ht="60.75" customHeight="1" x14ac:dyDescent="0.2">
      <c r="B4" s="129" t="s">
        <v>0</v>
      </c>
      <c r="C4" s="131" t="s">
        <v>14</v>
      </c>
      <c r="D4" s="131" t="s">
        <v>15</v>
      </c>
      <c r="E4" s="133" t="s">
        <v>23</v>
      </c>
      <c r="F4" s="135" t="s">
        <v>26</v>
      </c>
      <c r="G4" s="61" t="s">
        <v>9</v>
      </c>
      <c r="H4" s="61" t="s">
        <v>10</v>
      </c>
      <c r="I4" s="61" t="s">
        <v>12</v>
      </c>
      <c r="J4" s="61" t="s">
        <v>11</v>
      </c>
      <c r="K4" s="61" t="s">
        <v>7</v>
      </c>
      <c r="L4" s="61" t="s">
        <v>6</v>
      </c>
      <c r="M4" s="61" t="s">
        <v>8</v>
      </c>
      <c r="N4" s="135" t="s">
        <v>27</v>
      </c>
      <c r="O4" s="137" t="s">
        <v>45</v>
      </c>
      <c r="P4" s="139" t="s">
        <v>46</v>
      </c>
      <c r="Q4" s="27" t="s">
        <v>22</v>
      </c>
      <c r="R4" s="11"/>
      <c r="S4" s="141">
        <f ca="1">NOW()</f>
        <v>44059.524555787037</v>
      </c>
      <c r="T4" s="141"/>
      <c r="W4" s="2">
        <f ca="1">DAY(S4)</f>
        <v>16</v>
      </c>
      <c r="X4" s="2">
        <f ca="1">MONTH(S4)</f>
        <v>8</v>
      </c>
      <c r="Y4" s="2">
        <f ca="1">YEAR(S4)</f>
        <v>2020</v>
      </c>
    </row>
    <row r="5" spans="2:25" ht="35.25" customHeight="1" x14ac:dyDescent="0.2">
      <c r="B5" s="130"/>
      <c r="C5" s="132"/>
      <c r="D5" s="132"/>
      <c r="E5" s="134"/>
      <c r="F5" s="136"/>
      <c r="G5" s="54"/>
      <c r="H5" s="54"/>
      <c r="I5" s="54"/>
      <c r="J5" s="54"/>
      <c r="K5" s="54"/>
      <c r="L5" s="54"/>
      <c r="M5" s="54"/>
      <c r="N5" s="136"/>
      <c r="O5" s="138"/>
      <c r="P5" s="140"/>
      <c r="Q5" s="27"/>
      <c r="R5" s="11"/>
      <c r="S5" s="53"/>
      <c r="T5" s="53"/>
      <c r="W5" s="2"/>
      <c r="X5" s="2"/>
      <c r="Y5" s="2"/>
    </row>
    <row r="6" spans="2:25" s="15" customFormat="1" ht="28.5" customHeight="1" x14ac:dyDescent="0.2">
      <c r="B6" s="18"/>
      <c r="C6" s="28"/>
      <c r="D6" s="20"/>
      <c r="E6" s="20"/>
      <c r="F6" s="21"/>
      <c r="G6" s="35"/>
      <c r="H6" s="35"/>
      <c r="I6" s="35"/>
      <c r="J6" s="35"/>
      <c r="K6" s="36"/>
      <c r="L6" s="35"/>
      <c r="M6" s="35"/>
      <c r="N6" s="37"/>
      <c r="O6" s="21"/>
      <c r="P6" s="62"/>
      <c r="Q6" s="26">
        <f ca="1">N6-$S$8</f>
        <v>-36306</v>
      </c>
      <c r="S6" s="5"/>
    </row>
    <row r="7" spans="2:25" s="15" customFormat="1" ht="28.5" customHeight="1" x14ac:dyDescent="0.2">
      <c r="B7" s="18"/>
      <c r="C7" s="28"/>
      <c r="D7" s="20"/>
      <c r="E7" s="20"/>
      <c r="F7" s="21"/>
      <c r="G7" s="35"/>
      <c r="H7" s="35"/>
      <c r="I7" s="35"/>
      <c r="J7" s="35"/>
      <c r="K7" s="36"/>
      <c r="L7" s="35"/>
      <c r="M7" s="35"/>
      <c r="N7" s="37"/>
      <c r="O7" s="37"/>
      <c r="P7" s="63"/>
      <c r="Q7" s="26">
        <f ca="1">N7-$S$8</f>
        <v>-36306</v>
      </c>
      <c r="S7" s="23"/>
    </row>
    <row r="8" spans="2:25" s="13" customFormat="1" ht="28.5" customHeight="1" x14ac:dyDescent="0.2">
      <c r="B8" s="18"/>
      <c r="C8" s="28"/>
      <c r="D8" s="20"/>
      <c r="E8" s="20"/>
      <c r="F8" s="21"/>
      <c r="G8" s="35"/>
      <c r="H8" s="35"/>
      <c r="I8" s="35"/>
      <c r="J8" s="35"/>
      <c r="K8" s="36"/>
      <c r="L8" s="35"/>
      <c r="M8" s="35"/>
      <c r="N8" s="37"/>
      <c r="O8" s="21"/>
      <c r="P8" s="63"/>
      <c r="Q8" s="26">
        <f t="shared" ref="Q8:Q25" ca="1" si="0">N8-$S$8</f>
        <v>-36306</v>
      </c>
      <c r="R8" s="15"/>
      <c r="S8" s="142">
        <f ca="1">DATE(Y8,X8,W8)</f>
        <v>36306</v>
      </c>
      <c r="T8" s="142"/>
      <c r="W8" s="2">
        <f ca="1">W4+10</f>
        <v>26</v>
      </c>
      <c r="X8" s="2">
        <f ca="1">X4-3</f>
        <v>5</v>
      </c>
      <c r="Y8" s="2">
        <f ca="1">Y4-21</f>
        <v>1999</v>
      </c>
    </row>
    <row r="9" spans="2:25" s="15" customFormat="1" ht="28.5" customHeight="1" x14ac:dyDescent="0.2">
      <c r="B9" s="18"/>
      <c r="C9" s="28"/>
      <c r="D9" s="20"/>
      <c r="E9" s="20"/>
      <c r="F9" s="21"/>
      <c r="G9" s="35"/>
      <c r="H9" s="35"/>
      <c r="I9" s="35"/>
      <c r="J9" s="35"/>
      <c r="K9" s="36"/>
      <c r="L9" s="35"/>
      <c r="M9" s="35"/>
      <c r="N9" s="37"/>
      <c r="O9" s="21"/>
      <c r="P9" s="62"/>
      <c r="Q9" s="26">
        <f ca="1">N9-$S$8</f>
        <v>-36306</v>
      </c>
      <c r="S9" s="22"/>
    </row>
    <row r="10" spans="2:25" s="15" customFormat="1" ht="28.5" customHeight="1" x14ac:dyDescent="0.2">
      <c r="B10" s="18"/>
      <c r="C10" s="28"/>
      <c r="D10" s="20"/>
      <c r="E10" s="20"/>
      <c r="F10" s="21"/>
      <c r="G10" s="35"/>
      <c r="H10" s="35"/>
      <c r="I10" s="35"/>
      <c r="J10" s="35"/>
      <c r="K10" s="36"/>
      <c r="L10" s="35"/>
      <c r="M10" s="35"/>
      <c r="N10" s="37"/>
      <c r="O10" s="21"/>
      <c r="P10" s="62"/>
      <c r="Q10" s="26">
        <f t="shared" ca="1" si="0"/>
        <v>-36306</v>
      </c>
      <c r="S10" s="16"/>
      <c r="T10" s="16"/>
    </row>
    <row r="11" spans="2:25" s="15" customFormat="1" ht="28.5" customHeight="1" x14ac:dyDescent="0.2">
      <c r="B11" s="18"/>
      <c r="C11" s="28"/>
      <c r="D11" s="20"/>
      <c r="E11" s="20"/>
      <c r="F11" s="21"/>
      <c r="G11" s="35"/>
      <c r="H11" s="35"/>
      <c r="I11" s="35"/>
      <c r="J11" s="35"/>
      <c r="K11" s="36"/>
      <c r="L11" s="35"/>
      <c r="M11" s="35"/>
      <c r="N11" s="37"/>
      <c r="O11" s="21"/>
      <c r="P11" s="62"/>
      <c r="Q11" s="26">
        <f t="shared" ca="1" si="0"/>
        <v>-36306</v>
      </c>
      <c r="S11" s="5"/>
    </row>
    <row r="12" spans="2:25" s="15" customFormat="1" ht="28.5" customHeight="1" x14ac:dyDescent="0.2">
      <c r="B12" s="18"/>
      <c r="C12" s="28"/>
      <c r="D12" s="20"/>
      <c r="E12" s="20"/>
      <c r="F12" s="21"/>
      <c r="G12" s="35"/>
      <c r="H12" s="35"/>
      <c r="I12" s="35"/>
      <c r="J12" s="35"/>
      <c r="K12" s="36"/>
      <c r="L12" s="35"/>
      <c r="M12" s="35"/>
      <c r="N12" s="37"/>
      <c r="O12" s="21"/>
      <c r="P12" s="62"/>
      <c r="Q12" s="26">
        <f t="shared" ca="1" si="0"/>
        <v>-36306</v>
      </c>
      <c r="S12" s="5"/>
    </row>
    <row r="13" spans="2:25" s="15" customFormat="1" ht="28.5" customHeight="1" x14ac:dyDescent="0.2">
      <c r="B13" s="18"/>
      <c r="C13" s="28"/>
      <c r="D13" s="20"/>
      <c r="E13" s="20"/>
      <c r="F13" s="21"/>
      <c r="G13" s="35"/>
      <c r="H13" s="35"/>
      <c r="I13" s="35"/>
      <c r="J13" s="35"/>
      <c r="K13" s="36"/>
      <c r="L13" s="35"/>
      <c r="M13" s="35"/>
      <c r="N13" s="37"/>
      <c r="O13" s="21"/>
      <c r="P13" s="62"/>
      <c r="Q13" s="26">
        <f t="shared" ca="1" si="0"/>
        <v>-36306</v>
      </c>
      <c r="R13"/>
      <c r="S13" s="12"/>
      <c r="T13"/>
    </row>
    <row r="14" spans="2:25" s="15" customFormat="1" ht="28.5" customHeight="1" x14ac:dyDescent="0.2">
      <c r="B14" s="18"/>
      <c r="C14" s="28"/>
      <c r="D14" s="20"/>
      <c r="E14" s="20"/>
      <c r="F14" s="21"/>
      <c r="G14" s="35"/>
      <c r="H14" s="35"/>
      <c r="I14" s="35"/>
      <c r="J14" s="35"/>
      <c r="K14" s="36"/>
      <c r="L14" s="35"/>
      <c r="M14" s="35"/>
      <c r="N14" s="37"/>
      <c r="O14" s="37"/>
      <c r="P14" s="63"/>
      <c r="Q14" s="26">
        <f t="shared" ca="1" si="0"/>
        <v>-36306</v>
      </c>
      <c r="R14"/>
      <c r="S14" s="12"/>
      <c r="T14"/>
    </row>
    <row r="15" spans="2:25" ht="28.5" customHeight="1" x14ac:dyDescent="0.2">
      <c r="B15" s="18"/>
      <c r="C15" s="28"/>
      <c r="D15" s="20"/>
      <c r="E15" s="20"/>
      <c r="F15" s="21"/>
      <c r="G15" s="35"/>
      <c r="H15" s="35"/>
      <c r="I15" s="35"/>
      <c r="J15" s="35"/>
      <c r="K15" s="36"/>
      <c r="L15" s="35"/>
      <c r="M15" s="35"/>
      <c r="N15" s="37"/>
      <c r="O15" s="37"/>
      <c r="P15" s="63"/>
      <c r="Q15" s="26">
        <f t="shared" ca="1" si="0"/>
        <v>-36306</v>
      </c>
      <c r="S15" s="12"/>
    </row>
    <row r="16" spans="2:25" ht="28.5" customHeight="1" x14ac:dyDescent="0.2">
      <c r="B16" s="18"/>
      <c r="C16" s="28"/>
      <c r="D16" s="20"/>
      <c r="E16" s="20"/>
      <c r="F16" s="21"/>
      <c r="G16" s="35"/>
      <c r="H16" s="35"/>
      <c r="I16" s="35"/>
      <c r="J16" s="35"/>
      <c r="K16" s="36"/>
      <c r="L16" s="35"/>
      <c r="M16" s="35"/>
      <c r="N16" s="37"/>
      <c r="O16" s="21"/>
      <c r="P16" s="62"/>
      <c r="Q16" s="26">
        <f t="shared" ca="1" si="0"/>
        <v>-36306</v>
      </c>
      <c r="S16" s="12"/>
    </row>
    <row r="17" spans="2:19" ht="28.5" customHeight="1" x14ac:dyDescent="0.2">
      <c r="B17" s="18"/>
      <c r="C17" s="28"/>
      <c r="D17" s="20"/>
      <c r="E17" s="20"/>
      <c r="F17" s="21"/>
      <c r="G17" s="35"/>
      <c r="H17" s="35"/>
      <c r="I17" s="35"/>
      <c r="J17" s="35"/>
      <c r="K17" s="36"/>
      <c r="L17" s="35"/>
      <c r="M17" s="35"/>
      <c r="N17" s="37"/>
      <c r="O17" s="21"/>
      <c r="P17" s="62"/>
      <c r="Q17" s="26">
        <f t="shared" ca="1" si="0"/>
        <v>-36306</v>
      </c>
      <c r="S17" s="12"/>
    </row>
    <row r="18" spans="2:19" ht="28.5" customHeight="1" x14ac:dyDescent="0.2">
      <c r="B18" s="18"/>
      <c r="C18" s="9"/>
      <c r="D18" s="20"/>
      <c r="E18" s="20"/>
      <c r="F18" s="21"/>
      <c r="G18" s="35"/>
      <c r="H18" s="35"/>
      <c r="I18" s="35"/>
      <c r="J18" s="35"/>
      <c r="K18" s="36"/>
      <c r="L18" s="35"/>
      <c r="M18" s="35"/>
      <c r="N18" s="37"/>
      <c r="O18" s="21"/>
      <c r="P18" s="62"/>
      <c r="Q18" s="26">
        <f t="shared" ca="1" si="0"/>
        <v>-36306</v>
      </c>
      <c r="S18" s="5"/>
    </row>
    <row r="19" spans="2:19" ht="28.5" customHeight="1" x14ac:dyDescent="0.2">
      <c r="B19" s="18"/>
      <c r="C19" s="9"/>
      <c r="D19" s="20"/>
      <c r="E19" s="20"/>
      <c r="F19" s="21"/>
      <c r="G19" s="35"/>
      <c r="H19" s="35"/>
      <c r="I19" s="35"/>
      <c r="J19" s="35"/>
      <c r="K19" s="36"/>
      <c r="L19" s="35"/>
      <c r="M19" s="35"/>
      <c r="N19" s="37"/>
      <c r="O19" s="21"/>
      <c r="P19" s="62"/>
      <c r="Q19" s="26">
        <f t="shared" ca="1" si="0"/>
        <v>-36306</v>
      </c>
      <c r="S19" s="12"/>
    </row>
    <row r="20" spans="2:19" ht="28.5" customHeight="1" x14ac:dyDescent="0.2">
      <c r="B20" s="18"/>
      <c r="C20" s="9"/>
      <c r="D20" s="20"/>
      <c r="E20" s="20"/>
      <c r="F20" s="21"/>
      <c r="G20" s="35"/>
      <c r="H20" s="35"/>
      <c r="I20" s="35"/>
      <c r="J20" s="35"/>
      <c r="K20" s="36"/>
      <c r="L20" s="35"/>
      <c r="M20" s="35"/>
      <c r="N20" s="37"/>
      <c r="O20" s="37"/>
      <c r="P20" s="63"/>
      <c r="Q20" s="26">
        <f t="shared" ca="1" si="0"/>
        <v>-36306</v>
      </c>
      <c r="S20" s="12"/>
    </row>
    <row r="21" spans="2:19" ht="28.5" customHeight="1" x14ac:dyDescent="0.2">
      <c r="B21" s="18"/>
      <c r="C21" s="28"/>
      <c r="D21" s="38"/>
      <c r="E21" s="20"/>
      <c r="F21" s="21"/>
      <c r="G21" s="33"/>
      <c r="H21" s="33"/>
      <c r="I21" s="33"/>
      <c r="J21" s="33"/>
      <c r="K21" s="33"/>
      <c r="L21" s="33"/>
      <c r="M21" s="33"/>
      <c r="N21" s="37"/>
      <c r="O21" s="37"/>
      <c r="P21" s="63"/>
      <c r="Q21" s="26">
        <f t="shared" ca="1" si="0"/>
        <v>-36306</v>
      </c>
    </row>
    <row r="22" spans="2:19" ht="28.5" customHeight="1" x14ac:dyDescent="0.2">
      <c r="B22" s="18"/>
      <c r="C22" s="28"/>
      <c r="D22" s="38"/>
      <c r="E22" s="20"/>
      <c r="F22" s="21"/>
      <c r="G22" s="33"/>
      <c r="H22" s="33"/>
      <c r="I22" s="33"/>
      <c r="J22" s="33"/>
      <c r="K22" s="33"/>
      <c r="L22" s="33"/>
      <c r="M22" s="33"/>
      <c r="N22" s="37"/>
      <c r="O22" s="37"/>
      <c r="P22" s="63"/>
      <c r="Q22" s="26"/>
    </row>
    <row r="23" spans="2:19" ht="28.5" customHeight="1" x14ac:dyDescent="0.2">
      <c r="B23" s="18"/>
      <c r="C23" s="28"/>
      <c r="D23" s="38"/>
      <c r="E23" s="20"/>
      <c r="F23" s="21"/>
      <c r="G23" s="33"/>
      <c r="H23" s="33"/>
      <c r="I23" s="33"/>
      <c r="J23" s="33"/>
      <c r="K23" s="33"/>
      <c r="L23" s="33"/>
      <c r="M23" s="33"/>
      <c r="N23" s="37"/>
      <c r="O23" s="37"/>
      <c r="P23" s="63"/>
      <c r="Q23" s="26"/>
    </row>
    <row r="24" spans="2:19" ht="28.5" customHeight="1" x14ac:dyDescent="0.2">
      <c r="B24" s="18"/>
      <c r="C24" s="28"/>
      <c r="D24" s="38"/>
      <c r="E24" s="20"/>
      <c r="F24" s="21"/>
      <c r="G24" s="33"/>
      <c r="H24" s="33"/>
      <c r="I24" s="33"/>
      <c r="J24" s="33"/>
      <c r="K24" s="33"/>
      <c r="L24" s="33"/>
      <c r="M24" s="33"/>
      <c r="N24" s="37"/>
      <c r="O24" s="37"/>
      <c r="P24" s="63"/>
      <c r="Q24" s="26"/>
    </row>
    <row r="25" spans="2:19" ht="28.5" customHeight="1" x14ac:dyDescent="0.2">
      <c r="B25" s="18"/>
      <c r="C25" s="28"/>
      <c r="D25" s="38"/>
      <c r="E25" s="20"/>
      <c r="F25" s="21"/>
      <c r="G25" s="33"/>
      <c r="H25" s="33"/>
      <c r="I25" s="33"/>
      <c r="J25" s="33"/>
      <c r="K25" s="33"/>
      <c r="L25" s="33"/>
      <c r="M25" s="33"/>
      <c r="N25" s="37"/>
      <c r="O25" s="37"/>
      <c r="P25" s="63"/>
      <c r="Q25" s="26">
        <f t="shared" ca="1" si="0"/>
        <v>-36306</v>
      </c>
    </row>
    <row r="26" spans="2:19" ht="30.75" customHeight="1" thickBot="1" x14ac:dyDescent="0.25">
      <c r="B26" s="143" t="s">
        <v>49</v>
      </c>
      <c r="C26" s="144"/>
      <c r="D26" s="144"/>
      <c r="E26" s="144"/>
      <c r="F26" s="64" t="s">
        <v>44</v>
      </c>
      <c r="G26" s="65"/>
      <c r="H26" s="65"/>
      <c r="I26" s="65"/>
      <c r="J26" s="65"/>
      <c r="K26" s="65"/>
      <c r="L26" s="65"/>
      <c r="M26" s="65"/>
      <c r="N26" s="145" t="s">
        <v>50</v>
      </c>
      <c r="O26" s="145"/>
      <c r="P26" s="146"/>
      <c r="Q26" s="26"/>
    </row>
    <row r="27" spans="2:19" ht="30.75" customHeight="1" thickBot="1" x14ac:dyDescent="0.25">
      <c r="B27" s="55">
        <v>18</v>
      </c>
      <c r="C27" s="31" t="s">
        <v>52</v>
      </c>
      <c r="D27" s="56" t="s">
        <v>53</v>
      </c>
      <c r="E27" s="57">
        <f>'امتیاز دهی ابزارها'!T29</f>
        <v>0</v>
      </c>
      <c r="F27" s="58">
        <v>33477</v>
      </c>
      <c r="G27" s="59">
        <f>IF(I27&gt;12,K27+1,K27)</f>
        <v>91</v>
      </c>
      <c r="H27" s="59">
        <f>IF(I27&gt;12,I27-12,I27)</f>
        <v>8</v>
      </c>
      <c r="I27" s="59">
        <f>L27+E27</f>
        <v>8</v>
      </c>
      <c r="J27" s="59">
        <f>M27</f>
        <v>27</v>
      </c>
      <c r="K27" s="59">
        <f>YEAR(F27)-1900</f>
        <v>91</v>
      </c>
      <c r="L27" s="59">
        <f>MONTH(F27)</f>
        <v>8</v>
      </c>
      <c r="M27" s="59">
        <f>DAY(F27)</f>
        <v>27</v>
      </c>
      <c r="N27" s="60">
        <f>DATE(G27,H27,J27)</f>
        <v>33477</v>
      </c>
      <c r="O27" s="60"/>
      <c r="P27" s="60"/>
      <c r="Q27" s="26"/>
    </row>
    <row r="28" spans="2:19" ht="30.75" customHeight="1" thickBot="1" x14ac:dyDescent="0.25">
      <c r="B28" s="34">
        <v>19</v>
      </c>
      <c r="C28" s="28" t="s">
        <v>13</v>
      </c>
      <c r="D28" s="49" t="s">
        <v>54</v>
      </c>
      <c r="E28" s="20">
        <f>'امتیاز دهی ابزارها'!T30</f>
        <v>0</v>
      </c>
      <c r="F28" s="33"/>
      <c r="G28" s="33"/>
      <c r="H28" s="33"/>
      <c r="I28" s="33"/>
      <c r="J28" s="33"/>
      <c r="K28" s="33"/>
      <c r="L28" s="33"/>
      <c r="M28" s="33"/>
      <c r="N28" s="37"/>
      <c r="O28" s="37"/>
      <c r="P28" s="37"/>
      <c r="Q28" s="26"/>
    </row>
    <row r="29" spans="2:19" ht="30.75" customHeight="1" x14ac:dyDescent="0.2">
      <c r="B29" s="34"/>
      <c r="C29" s="28"/>
      <c r="D29" s="38"/>
      <c r="E29" s="20"/>
      <c r="F29" s="33"/>
      <c r="G29" s="33"/>
      <c r="H29" s="33"/>
      <c r="I29" s="33"/>
      <c r="J29" s="33"/>
      <c r="K29" s="33"/>
      <c r="L29" s="33"/>
      <c r="M29" s="33"/>
      <c r="N29" s="37"/>
      <c r="O29" s="37"/>
      <c r="P29" s="37"/>
      <c r="Q29" s="26"/>
    </row>
    <row r="30" spans="2:19" ht="30.75" customHeight="1" x14ac:dyDescent="0.2">
      <c r="B30" s="34"/>
      <c r="C30" s="28"/>
      <c r="D30" s="38"/>
      <c r="E30" s="20"/>
      <c r="F30" s="33"/>
      <c r="G30" s="33"/>
      <c r="H30" s="33"/>
      <c r="I30" s="33"/>
      <c r="J30" s="33"/>
      <c r="K30" s="33"/>
      <c r="L30" s="33"/>
      <c r="M30" s="33"/>
      <c r="N30" s="37"/>
      <c r="O30" s="37"/>
      <c r="P30" s="37"/>
      <c r="Q30" s="26"/>
    </row>
    <row r="31" spans="2:19" ht="30.75" customHeight="1" x14ac:dyDescent="0.2">
      <c r="B31" s="34"/>
      <c r="C31" s="28"/>
      <c r="D31" s="38"/>
      <c r="E31" s="20"/>
      <c r="F31" s="33"/>
      <c r="G31" s="33"/>
      <c r="H31" s="33"/>
      <c r="I31" s="33"/>
      <c r="J31" s="33"/>
      <c r="K31" s="33"/>
      <c r="L31" s="33"/>
      <c r="M31" s="33"/>
      <c r="N31" s="37"/>
      <c r="O31" s="37"/>
      <c r="P31" s="37"/>
      <c r="Q31" s="26"/>
    </row>
    <row r="32" spans="2:19" ht="30.75" customHeight="1" x14ac:dyDescent="0.2">
      <c r="B32" s="34"/>
      <c r="C32" s="28"/>
      <c r="D32" s="38"/>
      <c r="E32" s="20"/>
      <c r="F32" s="33"/>
      <c r="G32" s="33"/>
      <c r="H32" s="33"/>
      <c r="I32" s="33"/>
      <c r="J32" s="33"/>
      <c r="K32" s="33"/>
      <c r="L32" s="33"/>
      <c r="M32" s="33"/>
      <c r="N32" s="37"/>
      <c r="O32" s="37"/>
      <c r="P32" s="37"/>
      <c r="Q32" s="26"/>
    </row>
    <row r="33" spans="2:19" ht="30.75" customHeight="1" x14ac:dyDescent="0.2">
      <c r="B33" s="34"/>
      <c r="C33" s="28"/>
      <c r="D33" s="38"/>
      <c r="E33" s="20"/>
      <c r="F33" s="33"/>
      <c r="G33" s="33"/>
      <c r="H33" s="33"/>
      <c r="I33" s="33"/>
      <c r="J33" s="33"/>
      <c r="K33" s="33"/>
      <c r="L33" s="33"/>
      <c r="M33" s="33"/>
      <c r="N33" s="37"/>
      <c r="O33" s="37"/>
      <c r="P33" s="37"/>
      <c r="Q33" s="26"/>
      <c r="S33"/>
    </row>
    <row r="34" spans="2:19" ht="30.75" customHeight="1" x14ac:dyDescent="0.2">
      <c r="B34" s="34"/>
      <c r="C34" s="28"/>
      <c r="D34" s="38"/>
      <c r="E34" s="20"/>
      <c r="F34" s="33"/>
      <c r="G34" s="33"/>
      <c r="H34" s="33"/>
      <c r="I34" s="33"/>
      <c r="J34" s="33"/>
      <c r="K34" s="33"/>
      <c r="L34" s="33"/>
      <c r="M34" s="33"/>
      <c r="N34" s="37"/>
      <c r="O34" s="37"/>
      <c r="P34" s="37"/>
      <c r="Q34" s="26"/>
      <c r="S34"/>
    </row>
    <row r="35" spans="2:19" ht="30.75" customHeight="1" x14ac:dyDescent="0.2">
      <c r="B35" s="34"/>
      <c r="C35" s="28"/>
      <c r="D35" s="38"/>
      <c r="E35" s="20"/>
      <c r="F35" s="33"/>
      <c r="G35" s="33"/>
      <c r="H35" s="33"/>
      <c r="I35" s="33"/>
      <c r="J35" s="33"/>
      <c r="K35" s="33"/>
      <c r="L35" s="33"/>
      <c r="M35" s="33"/>
      <c r="N35" s="37"/>
      <c r="O35" s="37"/>
      <c r="P35" s="37"/>
      <c r="Q35" s="26"/>
      <c r="S35"/>
    </row>
    <row r="36" spans="2:19" ht="30.75" customHeight="1" x14ac:dyDescent="0.2">
      <c r="B36" s="34"/>
      <c r="C36" s="28"/>
      <c r="D36" s="38"/>
      <c r="E36" s="20"/>
      <c r="F36" s="33"/>
      <c r="G36" s="33"/>
      <c r="H36" s="33"/>
      <c r="I36" s="33"/>
      <c r="J36" s="33"/>
      <c r="K36" s="33"/>
      <c r="L36" s="33"/>
      <c r="M36" s="33"/>
      <c r="N36" s="37"/>
      <c r="O36" s="37"/>
      <c r="P36" s="37"/>
      <c r="Q36" s="26"/>
      <c r="S36"/>
    </row>
    <row r="37" spans="2:19" ht="30.75" customHeight="1" x14ac:dyDescent="0.2">
      <c r="B37" s="34"/>
      <c r="C37" s="28"/>
      <c r="D37" s="38"/>
      <c r="E37" s="20"/>
      <c r="F37" s="33"/>
      <c r="G37" s="33"/>
      <c r="H37" s="33"/>
      <c r="I37" s="33"/>
      <c r="J37" s="33"/>
      <c r="K37" s="33"/>
      <c r="L37" s="33"/>
      <c r="M37" s="33"/>
      <c r="N37" s="37"/>
      <c r="O37" s="37"/>
      <c r="P37" s="37"/>
      <c r="Q37" s="26"/>
      <c r="S37"/>
    </row>
    <row r="38" spans="2:19" ht="30.75" customHeight="1" x14ac:dyDescent="0.2">
      <c r="B38" s="34"/>
      <c r="C38" s="28"/>
      <c r="D38" s="38"/>
      <c r="E38" s="20"/>
      <c r="F38" s="33"/>
      <c r="G38" s="33"/>
      <c r="H38" s="33"/>
      <c r="I38" s="33"/>
      <c r="J38" s="33"/>
      <c r="K38" s="33"/>
      <c r="L38" s="33"/>
      <c r="M38" s="33"/>
      <c r="N38" s="37"/>
      <c r="O38" s="37"/>
      <c r="P38" s="37"/>
      <c r="Q38" s="26"/>
      <c r="S38"/>
    </row>
    <row r="39" spans="2:19" ht="30.75" customHeight="1" x14ac:dyDescent="0.2">
      <c r="B39" s="34"/>
      <c r="C39" s="28"/>
      <c r="D39" s="38"/>
      <c r="E39" s="20"/>
      <c r="F39" s="33"/>
      <c r="G39" s="33"/>
      <c r="H39" s="33"/>
      <c r="I39" s="33"/>
      <c r="J39" s="33"/>
      <c r="K39" s="33"/>
      <c r="L39" s="33"/>
      <c r="M39" s="33"/>
      <c r="N39" s="37"/>
      <c r="O39" s="37"/>
      <c r="P39" s="37"/>
      <c r="Q39" s="26"/>
      <c r="S39"/>
    </row>
    <row r="40" spans="2:19" ht="30.75" customHeight="1" x14ac:dyDescent="0.2">
      <c r="B40" s="34"/>
      <c r="C40" s="28"/>
      <c r="D40" s="38"/>
      <c r="E40" s="20"/>
      <c r="F40" s="33"/>
      <c r="G40" s="33"/>
      <c r="H40" s="33"/>
      <c r="I40" s="33"/>
      <c r="J40" s="33"/>
      <c r="K40" s="33"/>
      <c r="L40" s="33"/>
      <c r="M40" s="33"/>
      <c r="N40" s="37"/>
      <c r="O40" s="37"/>
      <c r="P40" s="37"/>
      <c r="Q40" s="26"/>
      <c r="S40"/>
    </row>
    <row r="41" spans="2:19" ht="30.75" customHeight="1" x14ac:dyDescent="0.2">
      <c r="B41" s="34"/>
      <c r="C41" s="28"/>
      <c r="D41" s="38"/>
      <c r="E41" s="20"/>
      <c r="F41" s="33"/>
      <c r="G41" s="33"/>
      <c r="H41" s="33"/>
      <c r="I41" s="33"/>
      <c r="J41" s="33"/>
      <c r="K41" s="33"/>
      <c r="L41" s="33"/>
      <c r="M41" s="33"/>
      <c r="N41" s="37"/>
      <c r="O41" s="37"/>
      <c r="P41" s="37"/>
      <c r="Q41" s="26"/>
      <c r="S41"/>
    </row>
  </sheetData>
  <autoFilter ref="B6:Y41"/>
  <mergeCells count="14">
    <mergeCell ref="P4:P5"/>
    <mergeCell ref="S4:T4"/>
    <mergeCell ref="S8:T8"/>
    <mergeCell ref="B26:E26"/>
    <mergeCell ref="N26:P26"/>
    <mergeCell ref="B1:C2"/>
    <mergeCell ref="D1:O2"/>
    <mergeCell ref="B4:B5"/>
    <mergeCell ref="C4:C5"/>
    <mergeCell ref="D4:D5"/>
    <mergeCell ref="E4:E5"/>
    <mergeCell ref="F4:F5"/>
    <mergeCell ref="N4:N5"/>
    <mergeCell ref="O4:O5"/>
  </mergeCells>
  <conditionalFormatting sqref="N27">
    <cfRule type="cellIs" dxfId="0" priority="2" stopIfTrue="1" operator="lessThan">
      <formula>$S$8</formula>
    </cfRule>
  </conditionalFormatting>
  <pageMargins left="0.5" right="0.33" top="0.28000000000000003" bottom="0.27559055118110237" header="0.27559055118110237" footer="0.27559055118110237"/>
  <pageSetup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rightToLeft="1" topLeftCell="B1" zoomScale="90" zoomScaleNormal="90" workbookViewId="0">
      <pane ySplit="6" topLeftCell="A7" activePane="bottomLeft" state="frozen"/>
      <selection activeCell="B1" sqref="B1"/>
      <selection pane="bottomLeft" activeCell="E2" sqref="E2:R3"/>
    </sheetView>
  </sheetViews>
  <sheetFormatPr defaultRowHeight="12.75" x14ac:dyDescent="0.2"/>
  <cols>
    <col min="1" max="1" width="2.5703125" hidden="1" customWidth="1"/>
    <col min="2" max="2" width="1.42578125" style="1" customWidth="1"/>
    <col min="3" max="3" width="4" customWidth="1"/>
    <col min="4" max="4" width="29.85546875" customWidth="1"/>
    <col min="5" max="5" width="10.85546875" customWidth="1"/>
    <col min="6" max="11" width="4.7109375" customWidth="1"/>
    <col min="12" max="12" width="7" customWidth="1"/>
    <col min="13" max="13" width="11.140625" style="73" customWidth="1"/>
    <col min="14" max="14" width="7" customWidth="1"/>
    <col min="15" max="18" width="4.7109375" customWidth="1"/>
    <col min="19" max="19" width="10.5703125" customWidth="1"/>
    <col min="20" max="20" width="14.28515625" customWidth="1"/>
  </cols>
  <sheetData>
    <row r="1" spans="2:20" ht="13.5" thickBot="1" x14ac:dyDescent="0.25"/>
    <row r="2" spans="2:20" ht="39" customHeight="1" x14ac:dyDescent="0.2">
      <c r="B2" s="30"/>
      <c r="C2" s="150"/>
      <c r="D2" s="151"/>
      <c r="E2" s="158" t="s">
        <v>48</v>
      </c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51" t="s">
        <v>20</v>
      </c>
      <c r="T2" s="50"/>
    </row>
    <row r="3" spans="2:20" ht="39" customHeight="1" thickBot="1" x14ac:dyDescent="0.25">
      <c r="B3" s="30"/>
      <c r="C3" s="152"/>
      <c r="D3" s="153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65" t="s">
        <v>56</v>
      </c>
      <c r="T3" s="166"/>
    </row>
    <row r="4" spans="2:20" ht="8.25" customHeight="1" thickBot="1" x14ac:dyDescent="0.25"/>
    <row r="5" spans="2:20" ht="21" customHeight="1" x14ac:dyDescent="0.2">
      <c r="C5" s="160" t="s">
        <v>2</v>
      </c>
      <c r="D5" s="154" t="s">
        <v>3</v>
      </c>
      <c r="E5" s="154" t="s">
        <v>4</v>
      </c>
      <c r="F5" s="154" t="s">
        <v>39</v>
      </c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 t="s">
        <v>5</v>
      </c>
      <c r="T5" s="156" t="s">
        <v>41</v>
      </c>
    </row>
    <row r="6" spans="2:20" ht="144" customHeight="1" thickBot="1" x14ac:dyDescent="0.25">
      <c r="C6" s="161"/>
      <c r="D6" s="155"/>
      <c r="E6" s="155"/>
      <c r="F6" s="43" t="s">
        <v>57</v>
      </c>
      <c r="G6" s="43" t="s">
        <v>28</v>
      </c>
      <c r="H6" s="43" t="s">
        <v>29</v>
      </c>
      <c r="I6" s="43" t="s">
        <v>30</v>
      </c>
      <c r="J6" s="43" t="s">
        <v>31</v>
      </c>
      <c r="K6" s="43" t="s">
        <v>32</v>
      </c>
      <c r="L6" s="43" t="s">
        <v>33</v>
      </c>
      <c r="M6" s="43" t="s">
        <v>34</v>
      </c>
      <c r="N6" s="43" t="s">
        <v>35</v>
      </c>
      <c r="O6" s="43" t="s">
        <v>36</v>
      </c>
      <c r="P6" s="43" t="s">
        <v>37</v>
      </c>
      <c r="Q6" s="43" t="s">
        <v>38</v>
      </c>
      <c r="R6" s="43" t="s">
        <v>40</v>
      </c>
      <c r="S6" s="155"/>
      <c r="T6" s="157"/>
    </row>
    <row r="7" spans="2:20" ht="3.75" customHeight="1" thickBot="1" x14ac:dyDescent="0.25">
      <c r="F7" s="39"/>
      <c r="G7" s="39"/>
      <c r="H7" s="39"/>
      <c r="I7" s="39"/>
      <c r="J7" s="39"/>
      <c r="K7" s="39"/>
      <c r="L7" s="39"/>
      <c r="M7" s="74"/>
      <c r="N7" s="39"/>
      <c r="O7" s="39"/>
      <c r="P7" s="39"/>
      <c r="Q7" s="39"/>
      <c r="R7" s="39"/>
      <c r="S7" s="39"/>
      <c r="T7" s="39"/>
    </row>
    <row r="8" spans="2:20" s="15" customFormat="1" ht="36.75" customHeight="1" x14ac:dyDescent="0.2">
      <c r="B8" s="16"/>
      <c r="C8" s="112">
        <v>1</v>
      </c>
      <c r="D8" s="113"/>
      <c r="E8" s="114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115"/>
      <c r="T8" s="116"/>
    </row>
    <row r="9" spans="2:20" ht="36.75" customHeight="1" thickBot="1" x14ac:dyDescent="0.25">
      <c r="C9" s="4">
        <v>2</v>
      </c>
      <c r="D9" s="28"/>
      <c r="E9" s="14"/>
      <c r="F9" s="42"/>
      <c r="G9" s="42"/>
      <c r="H9" s="42"/>
      <c r="I9" s="42"/>
      <c r="J9" s="42"/>
      <c r="K9" s="42"/>
      <c r="L9" s="42"/>
      <c r="M9" s="76"/>
      <c r="N9" s="41"/>
      <c r="O9" s="41"/>
      <c r="P9" s="41"/>
      <c r="Q9" s="41"/>
      <c r="R9" s="41"/>
      <c r="S9" s="44"/>
      <c r="T9" s="84"/>
    </row>
    <row r="10" spans="2:20" ht="36.75" customHeight="1" x14ac:dyDescent="0.2">
      <c r="C10" s="6">
        <v>3</v>
      </c>
      <c r="D10" s="28"/>
      <c r="E10" s="14"/>
      <c r="F10" s="42"/>
      <c r="G10" s="42"/>
      <c r="H10" s="42"/>
      <c r="I10" s="42"/>
      <c r="J10" s="42"/>
      <c r="K10" s="42"/>
      <c r="L10" s="42"/>
      <c r="M10" s="76"/>
      <c r="N10" s="41"/>
      <c r="O10" s="41"/>
      <c r="P10" s="41"/>
      <c r="Q10" s="41"/>
      <c r="R10" s="41"/>
      <c r="S10" s="44"/>
      <c r="T10" s="84"/>
    </row>
    <row r="11" spans="2:20" ht="36.75" customHeight="1" thickBot="1" x14ac:dyDescent="0.25">
      <c r="C11" s="4">
        <v>4</v>
      </c>
      <c r="D11" s="28"/>
      <c r="E11" s="14"/>
      <c r="F11" s="42"/>
      <c r="G11" s="42"/>
      <c r="H11" s="42"/>
      <c r="I11" s="42"/>
      <c r="J11" s="42"/>
      <c r="K11" s="42"/>
      <c r="L11" s="42"/>
      <c r="M11" s="76"/>
      <c r="N11" s="41"/>
      <c r="O11" s="41"/>
      <c r="P11" s="41"/>
      <c r="Q11" s="41"/>
      <c r="R11" s="41"/>
      <c r="S11" s="44"/>
      <c r="T11" s="84"/>
    </row>
    <row r="12" spans="2:20" ht="36.75" customHeight="1" thickBot="1" x14ac:dyDescent="0.25">
      <c r="C12" s="6">
        <v>5</v>
      </c>
      <c r="D12" s="87"/>
      <c r="E12" s="19"/>
      <c r="F12" s="45"/>
      <c r="G12" s="45"/>
      <c r="H12" s="45"/>
      <c r="I12" s="45"/>
      <c r="J12" s="45"/>
      <c r="K12" s="45"/>
      <c r="L12" s="45"/>
      <c r="M12" s="77"/>
      <c r="N12" s="46"/>
      <c r="O12" s="41"/>
      <c r="P12" s="46"/>
      <c r="Q12" s="46"/>
      <c r="R12" s="46"/>
      <c r="S12" s="47"/>
      <c r="T12" s="84"/>
    </row>
    <row r="13" spans="2:20" ht="36.75" customHeight="1" thickBot="1" x14ac:dyDescent="0.25">
      <c r="C13" s="4">
        <v>6</v>
      </c>
      <c r="D13" s="28"/>
      <c r="E13" s="14"/>
      <c r="F13" s="42"/>
      <c r="G13" s="42"/>
      <c r="H13" s="42"/>
      <c r="I13" s="42"/>
      <c r="J13" s="42"/>
      <c r="K13" s="42"/>
      <c r="L13" s="42"/>
      <c r="M13" s="76"/>
      <c r="N13" s="41"/>
      <c r="O13" s="41"/>
      <c r="P13" s="41"/>
      <c r="Q13" s="41"/>
      <c r="R13" s="41"/>
      <c r="S13" s="44"/>
      <c r="T13" s="84"/>
    </row>
    <row r="14" spans="2:20" ht="21.75" thickBot="1" x14ac:dyDescent="0.25">
      <c r="C14" s="6">
        <v>7</v>
      </c>
      <c r="D14" s="29"/>
      <c r="E14" s="19"/>
      <c r="F14" s="45"/>
      <c r="G14" s="45"/>
      <c r="H14" s="45"/>
      <c r="I14" s="45"/>
      <c r="J14" s="45"/>
      <c r="K14" s="45"/>
      <c r="L14" s="45"/>
      <c r="M14" s="77"/>
      <c r="N14" s="46"/>
      <c r="O14" s="41"/>
      <c r="P14" s="46"/>
      <c r="Q14" s="46"/>
      <c r="R14" s="46"/>
      <c r="S14" s="47"/>
      <c r="T14" s="84"/>
    </row>
    <row r="15" spans="2:20" s="15" customFormat="1" ht="21.75" thickBot="1" x14ac:dyDescent="0.25">
      <c r="B15" s="16"/>
      <c r="C15" s="117">
        <v>8</v>
      </c>
      <c r="D15" s="113"/>
      <c r="E15" s="114"/>
      <c r="F15" s="40"/>
      <c r="G15" s="40"/>
      <c r="H15" s="40"/>
      <c r="I15" s="40"/>
      <c r="J15" s="40"/>
      <c r="K15" s="40"/>
      <c r="L15" s="40"/>
      <c r="M15" s="40"/>
      <c r="N15" s="118"/>
      <c r="O15" s="119"/>
      <c r="P15" s="118"/>
      <c r="Q15" s="118"/>
      <c r="R15" s="118"/>
      <c r="S15" s="115"/>
      <c r="T15" s="116"/>
    </row>
    <row r="16" spans="2:20" ht="21" x14ac:dyDescent="0.2">
      <c r="C16" s="6">
        <v>9</v>
      </c>
      <c r="D16" s="9"/>
      <c r="E16" s="14"/>
      <c r="F16" s="42"/>
      <c r="G16" s="42"/>
      <c r="H16" s="42"/>
      <c r="I16" s="42"/>
      <c r="J16" s="42"/>
      <c r="K16" s="42"/>
      <c r="L16" s="42"/>
      <c r="M16" s="76"/>
      <c r="N16" s="41"/>
      <c r="O16" s="41"/>
      <c r="P16" s="41"/>
      <c r="Q16" s="41"/>
      <c r="R16" s="41"/>
      <c r="S16" s="44"/>
      <c r="T16" s="84"/>
    </row>
    <row r="17" spans="2:20" ht="21.75" thickBot="1" x14ac:dyDescent="0.25">
      <c r="C17" s="4">
        <v>10</v>
      </c>
      <c r="D17" s="66"/>
      <c r="E17" s="67"/>
      <c r="F17" s="68"/>
      <c r="G17" s="68"/>
      <c r="H17" s="68"/>
      <c r="I17" s="68"/>
      <c r="J17" s="68"/>
      <c r="K17" s="68"/>
      <c r="L17" s="68"/>
      <c r="M17" s="78"/>
      <c r="N17" s="69"/>
      <c r="O17" s="69"/>
      <c r="P17" s="69"/>
      <c r="Q17" s="69"/>
      <c r="R17" s="69"/>
      <c r="S17" s="70"/>
      <c r="T17" s="84"/>
    </row>
    <row r="18" spans="2:20" s="15" customFormat="1" ht="21" x14ac:dyDescent="0.2">
      <c r="B18" s="16"/>
      <c r="C18" s="112">
        <v>11</v>
      </c>
      <c r="D18" s="28"/>
      <c r="E18" s="14"/>
      <c r="F18" s="42"/>
      <c r="G18" s="42"/>
      <c r="H18" s="42"/>
      <c r="I18" s="42"/>
      <c r="J18" s="42"/>
      <c r="K18" s="42"/>
      <c r="L18" s="42"/>
      <c r="M18" s="42"/>
      <c r="N18" s="119"/>
      <c r="O18" s="119"/>
      <c r="P18" s="119"/>
      <c r="Q18" s="119"/>
      <c r="R18" s="119"/>
      <c r="S18" s="120"/>
      <c r="T18" s="116"/>
    </row>
    <row r="19" spans="2:20" s="15" customFormat="1" ht="44.25" customHeight="1" thickBot="1" x14ac:dyDescent="0.25">
      <c r="B19" s="16"/>
      <c r="C19" s="117">
        <v>12</v>
      </c>
      <c r="D19" s="28"/>
      <c r="E19" s="14"/>
      <c r="F19" s="42"/>
      <c r="G19" s="42"/>
      <c r="H19" s="42"/>
      <c r="I19" s="42"/>
      <c r="J19" s="42"/>
      <c r="K19" s="42"/>
      <c r="L19" s="42"/>
      <c r="M19" s="42"/>
      <c r="N19" s="119"/>
      <c r="O19" s="119"/>
      <c r="P19" s="119"/>
      <c r="Q19" s="119"/>
      <c r="R19" s="119"/>
      <c r="S19" s="120"/>
      <c r="T19" s="116"/>
    </row>
    <row r="20" spans="2:20" ht="44.25" customHeight="1" thickBot="1" x14ac:dyDescent="0.25">
      <c r="C20" s="6">
        <v>13</v>
      </c>
      <c r="D20" s="28"/>
      <c r="E20" s="48"/>
      <c r="F20" s="42"/>
      <c r="G20" s="42"/>
      <c r="H20" s="42"/>
      <c r="I20" s="42"/>
      <c r="J20" s="42"/>
      <c r="K20" s="42"/>
      <c r="L20" s="42"/>
      <c r="M20" s="76"/>
      <c r="N20" s="41"/>
      <c r="O20" s="41"/>
      <c r="P20" s="41"/>
      <c r="Q20" s="41"/>
      <c r="R20" s="41"/>
      <c r="S20" s="44"/>
      <c r="T20" s="84"/>
    </row>
    <row r="21" spans="2:20" ht="36.75" customHeight="1" thickBot="1" x14ac:dyDescent="0.25">
      <c r="C21" s="4">
        <v>14</v>
      </c>
      <c r="D21" s="28"/>
      <c r="E21" s="48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44"/>
      <c r="T21" s="84"/>
    </row>
    <row r="22" spans="2:20" ht="28.5" customHeight="1" x14ac:dyDescent="0.2">
      <c r="C22" s="6">
        <v>15</v>
      </c>
      <c r="D22" s="28"/>
      <c r="E22" s="14"/>
      <c r="F22" s="42"/>
      <c r="G22" s="42"/>
      <c r="H22" s="42"/>
      <c r="I22" s="42"/>
      <c r="J22" s="42"/>
      <c r="K22" s="42"/>
      <c r="L22" s="42"/>
      <c r="M22" s="76"/>
      <c r="N22" s="41"/>
      <c r="O22" s="41"/>
      <c r="P22" s="41"/>
      <c r="Q22" s="41"/>
      <c r="R22" s="41"/>
      <c r="S22" s="44"/>
      <c r="T22" s="84"/>
    </row>
    <row r="23" spans="2:20" ht="27.75" customHeight="1" thickBot="1" x14ac:dyDescent="0.25">
      <c r="C23" s="4">
        <v>16</v>
      </c>
      <c r="D23" s="9"/>
      <c r="E23" s="14"/>
      <c r="F23" s="42"/>
      <c r="G23" s="42"/>
      <c r="H23" s="42"/>
      <c r="I23" s="42"/>
      <c r="J23" s="42"/>
      <c r="K23" s="42"/>
      <c r="L23" s="42"/>
      <c r="M23" s="76"/>
      <c r="N23" s="41"/>
      <c r="O23" s="41"/>
      <c r="P23" s="41"/>
      <c r="Q23" s="41"/>
      <c r="R23" s="41"/>
      <c r="S23" s="44"/>
      <c r="T23" s="84"/>
    </row>
    <row r="24" spans="2:20" ht="27.75" customHeight="1" x14ac:dyDescent="0.2">
      <c r="C24" s="6">
        <v>17</v>
      </c>
      <c r="D24" s="28"/>
      <c r="E24" s="14"/>
      <c r="F24" s="42"/>
      <c r="G24" s="42"/>
      <c r="H24" s="42"/>
      <c r="I24" s="42"/>
      <c r="J24" s="42"/>
      <c r="K24" s="42"/>
      <c r="L24" s="42"/>
      <c r="M24" s="76"/>
      <c r="N24" s="41"/>
      <c r="O24" s="41"/>
      <c r="P24" s="41"/>
      <c r="Q24" s="41"/>
      <c r="R24" s="41"/>
      <c r="S24" s="44"/>
      <c r="T24" s="84"/>
    </row>
    <row r="25" spans="2:20" ht="28.5" customHeight="1" thickBot="1" x14ac:dyDescent="0.25">
      <c r="C25" s="4">
        <v>18</v>
      </c>
      <c r="D25" s="52"/>
      <c r="E25" s="19"/>
      <c r="F25" s="45"/>
      <c r="G25" s="45"/>
      <c r="H25" s="45"/>
      <c r="I25" s="45"/>
      <c r="J25" s="45"/>
      <c r="K25" s="45"/>
      <c r="L25" s="45"/>
      <c r="M25" s="77"/>
      <c r="N25" s="46"/>
      <c r="O25" s="41"/>
      <c r="P25" s="46"/>
      <c r="Q25" s="46"/>
      <c r="R25" s="46"/>
      <c r="S25" s="47"/>
      <c r="T25" s="84"/>
    </row>
    <row r="26" spans="2:20" ht="36.75" customHeight="1" thickBot="1" x14ac:dyDescent="0.25">
      <c r="C26" s="6">
        <v>19</v>
      </c>
      <c r="D26" s="66"/>
      <c r="E26" s="67"/>
      <c r="F26" s="68"/>
      <c r="G26" s="68"/>
      <c r="H26" s="68"/>
      <c r="I26" s="68"/>
      <c r="J26" s="68"/>
      <c r="K26" s="68"/>
      <c r="L26" s="68"/>
      <c r="M26" s="78"/>
      <c r="N26" s="69"/>
      <c r="O26" s="69"/>
      <c r="P26" s="69"/>
      <c r="Q26" s="69"/>
      <c r="R26" s="69"/>
      <c r="S26" s="70"/>
      <c r="T26" s="84"/>
    </row>
    <row r="27" spans="2:20" s="73" customFormat="1" ht="36.75" customHeight="1" thickBot="1" x14ac:dyDescent="0.25">
      <c r="B27" s="80"/>
      <c r="C27" s="6">
        <v>21</v>
      </c>
      <c r="D27" s="71"/>
      <c r="E27" s="79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85"/>
      <c r="T27" s="84"/>
    </row>
    <row r="28" spans="2:20" s="73" customFormat="1" ht="36.75" customHeight="1" thickBot="1" x14ac:dyDescent="0.25">
      <c r="B28" s="80"/>
      <c r="C28" s="4">
        <v>22</v>
      </c>
      <c r="D28" s="71"/>
      <c r="E28" s="79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85"/>
      <c r="T28" s="84"/>
    </row>
    <row r="29" spans="2:20" s="73" customFormat="1" ht="31.5" customHeight="1" x14ac:dyDescent="0.2">
      <c r="B29" s="80"/>
      <c r="C29" s="6">
        <v>23</v>
      </c>
      <c r="D29" s="71"/>
      <c r="E29" s="72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85"/>
      <c r="T29" s="84"/>
    </row>
    <row r="30" spans="2:20" ht="28.5" customHeight="1" thickBot="1" x14ac:dyDescent="0.25">
      <c r="C30" s="4">
        <v>24</v>
      </c>
      <c r="D30" s="28"/>
      <c r="E30" s="48"/>
      <c r="F30" s="42"/>
      <c r="G30" s="42"/>
      <c r="H30" s="42"/>
      <c r="I30" s="42"/>
      <c r="J30" s="42"/>
      <c r="K30" s="42"/>
      <c r="L30" s="42"/>
      <c r="M30" s="76"/>
      <c r="N30" s="41"/>
      <c r="O30" s="41"/>
      <c r="P30" s="41"/>
      <c r="Q30" s="41"/>
      <c r="R30" s="41"/>
      <c r="S30" s="44"/>
      <c r="T30" s="84"/>
    </row>
    <row r="31" spans="2:20" ht="36.75" customHeight="1" thickBot="1" x14ac:dyDescent="0.25">
      <c r="C31" s="6">
        <v>25</v>
      </c>
      <c r="D31" s="28"/>
      <c r="E31" s="48"/>
      <c r="F31" s="42"/>
      <c r="G31" s="42"/>
      <c r="H31" s="42"/>
      <c r="I31" s="42"/>
      <c r="J31" s="42"/>
      <c r="K31" s="42"/>
      <c r="L31" s="42"/>
      <c r="M31" s="76"/>
      <c r="N31" s="41"/>
      <c r="O31" s="41"/>
      <c r="P31" s="41"/>
      <c r="Q31" s="41"/>
      <c r="R31" s="41"/>
      <c r="S31" s="44"/>
      <c r="T31" s="84"/>
    </row>
    <row r="32" spans="2:20" s="73" customFormat="1" ht="30.75" customHeight="1" thickBot="1" x14ac:dyDescent="0.25">
      <c r="B32" s="80"/>
      <c r="C32" s="4">
        <v>26</v>
      </c>
      <c r="D32" s="71"/>
      <c r="E32" s="72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85"/>
      <c r="T32" s="84"/>
    </row>
    <row r="33" spans="2:20" s="73" customFormat="1" ht="38.25" customHeight="1" thickBot="1" x14ac:dyDescent="0.25">
      <c r="B33" s="80"/>
      <c r="C33" s="6">
        <v>27</v>
      </c>
      <c r="D33" s="71"/>
      <c r="E33" s="86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85"/>
      <c r="T33" s="84"/>
    </row>
    <row r="34" spans="2:20" ht="28.5" customHeight="1" thickBot="1" x14ac:dyDescent="0.25">
      <c r="C34" s="4">
        <v>28</v>
      </c>
      <c r="D34" s="28"/>
      <c r="E34" s="14"/>
      <c r="F34" s="40"/>
      <c r="G34" s="40"/>
      <c r="H34" s="42"/>
      <c r="I34" s="42"/>
      <c r="J34" s="42"/>
      <c r="K34" s="42"/>
      <c r="L34" s="42"/>
      <c r="M34" s="76"/>
      <c r="N34" s="41"/>
      <c r="O34" s="41"/>
      <c r="P34" s="41"/>
      <c r="Q34" s="41"/>
      <c r="R34" s="41"/>
      <c r="S34" s="44"/>
      <c r="T34" s="84"/>
    </row>
    <row r="35" spans="2:20" s="15" customFormat="1" ht="27.75" customHeight="1" thickBot="1" x14ac:dyDescent="0.25">
      <c r="B35" s="16"/>
      <c r="C35" s="112">
        <v>29</v>
      </c>
      <c r="D35" s="113"/>
      <c r="E35" s="114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115"/>
      <c r="T35" s="116"/>
    </row>
    <row r="36" spans="2:20" s="73" customFormat="1" ht="24.75" customHeight="1" thickBot="1" x14ac:dyDescent="0.25">
      <c r="B36" s="80"/>
      <c r="C36" s="4">
        <v>30</v>
      </c>
      <c r="D36" s="81"/>
      <c r="E36" s="82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83"/>
      <c r="T36" s="84"/>
    </row>
    <row r="37" spans="2:20" s="73" customFormat="1" ht="23.25" customHeight="1" x14ac:dyDescent="0.2">
      <c r="B37" s="80"/>
      <c r="C37" s="6">
        <v>31</v>
      </c>
      <c r="D37" s="81"/>
      <c r="E37" s="82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83"/>
      <c r="T37" s="84"/>
    </row>
    <row r="38" spans="2:20" ht="24.75" customHeight="1" thickBot="1" x14ac:dyDescent="0.25">
      <c r="B38"/>
      <c r="C38" s="162" t="s">
        <v>24</v>
      </c>
      <c r="D38" s="163"/>
      <c r="E38" s="163"/>
      <c r="F38" s="163"/>
      <c r="G38" s="163"/>
      <c r="H38" s="163"/>
      <c r="I38" s="163"/>
      <c r="J38" s="164"/>
      <c r="K38" s="147" t="s">
        <v>25</v>
      </c>
      <c r="L38" s="148"/>
      <c r="M38" s="148"/>
      <c r="N38" s="148"/>
      <c r="O38" s="148"/>
      <c r="P38" s="148"/>
      <c r="Q38" s="148"/>
      <c r="R38" s="148"/>
      <c r="S38" s="148"/>
      <c r="T38" s="149"/>
    </row>
    <row r="39" spans="2:20" ht="24.75" customHeight="1" x14ac:dyDescent="0.2">
      <c r="D39" s="10"/>
    </row>
    <row r="40" spans="2:20" ht="24.75" customHeight="1" x14ac:dyDescent="0.2">
      <c r="D40" s="10"/>
    </row>
    <row r="41" spans="2:20" ht="24.75" customHeight="1" x14ac:dyDescent="0.2">
      <c r="D41" s="10"/>
    </row>
    <row r="42" spans="2:20" ht="24.75" customHeight="1" x14ac:dyDescent="0.2">
      <c r="D42" s="10"/>
    </row>
    <row r="43" spans="2:20" ht="24.75" customHeight="1" x14ac:dyDescent="0.2">
      <c r="D43" s="10"/>
    </row>
    <row r="44" spans="2:20" ht="24.75" customHeight="1" x14ac:dyDescent="0.2">
      <c r="D44" s="10"/>
    </row>
    <row r="45" spans="2:20" ht="24.75" customHeight="1" x14ac:dyDescent="0.2">
      <c r="D45" s="10"/>
    </row>
    <row r="46" spans="2:20" ht="24.75" customHeight="1" x14ac:dyDescent="0.2">
      <c r="D46" s="10"/>
    </row>
    <row r="47" spans="2:20" ht="24.75" customHeight="1" x14ac:dyDescent="0.2">
      <c r="D47" s="10"/>
    </row>
    <row r="48" spans="2:20" ht="24.75" customHeight="1" x14ac:dyDescent="0.2">
      <c r="D48" s="10"/>
    </row>
    <row r="49" spans="4:4" ht="24.75" customHeight="1" x14ac:dyDescent="0.2">
      <c r="D49" s="10"/>
    </row>
    <row r="50" spans="4:4" ht="24.75" customHeight="1" x14ac:dyDescent="0.2">
      <c r="D50" s="10"/>
    </row>
    <row r="51" spans="4:4" ht="24.75" customHeight="1" x14ac:dyDescent="0.2">
      <c r="D51" s="10"/>
    </row>
    <row r="52" spans="4:4" ht="24.75" customHeight="1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</sheetData>
  <mergeCells count="11">
    <mergeCell ref="K38:T38"/>
    <mergeCell ref="C2:D3"/>
    <mergeCell ref="S5:S6"/>
    <mergeCell ref="T5:T6"/>
    <mergeCell ref="E2:R3"/>
    <mergeCell ref="C5:C6"/>
    <mergeCell ref="D5:D6"/>
    <mergeCell ref="E5:E6"/>
    <mergeCell ref="F5:R5"/>
    <mergeCell ref="C38:J38"/>
    <mergeCell ref="S3:T3"/>
  </mergeCells>
  <phoneticPr fontId="4" type="noConversion"/>
  <pageMargins left="0.39370078740157499" right="0.39370078740157499" top="0.23622047244094499" bottom="0.511811023622047" header="0.15748031496063" footer="0.511811023622047"/>
  <pageSetup paperSize="9" orientation="landscape" verticalDpi="300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rightToLeft="1" tabSelected="1" workbookViewId="0">
      <selection activeCell="G10" sqref="G10"/>
    </sheetView>
  </sheetViews>
  <sheetFormatPr defaultRowHeight="12.75" x14ac:dyDescent="0.2"/>
  <cols>
    <col min="1" max="1" width="3" customWidth="1"/>
    <col min="2" max="2" width="20.28515625" customWidth="1"/>
    <col min="4" max="4" width="15" customWidth="1"/>
    <col min="5" max="5" width="15.42578125" customWidth="1"/>
    <col min="6" max="6" width="13.140625" customWidth="1"/>
    <col min="7" max="7" width="18.140625" customWidth="1"/>
    <col min="8" max="8" width="15.42578125" customWidth="1"/>
    <col min="9" max="9" width="5.28515625" customWidth="1"/>
    <col min="10" max="10" width="5.140625" customWidth="1"/>
  </cols>
  <sheetData>
    <row r="1" spans="1:10" x14ac:dyDescent="0.2">
      <c r="A1" s="175"/>
      <c r="B1" s="176"/>
      <c r="C1" s="158" t="s">
        <v>47</v>
      </c>
      <c r="D1" s="158"/>
      <c r="E1" s="158"/>
      <c r="F1" s="158"/>
      <c r="G1" s="158"/>
      <c r="H1" s="51" t="s">
        <v>20</v>
      </c>
      <c r="I1" s="179"/>
      <c r="J1" s="180"/>
    </row>
    <row r="2" spans="1:10" ht="59.25" customHeight="1" thickBot="1" x14ac:dyDescent="0.25">
      <c r="A2" s="177"/>
      <c r="B2" s="178"/>
      <c r="C2" s="159"/>
      <c r="D2" s="159"/>
      <c r="E2" s="159"/>
      <c r="F2" s="159"/>
      <c r="G2" s="159"/>
      <c r="H2" s="181" t="s">
        <v>56</v>
      </c>
      <c r="I2" s="181"/>
      <c r="J2" s="182"/>
    </row>
    <row r="3" spans="1:10" ht="8.25" customHeight="1" thickBot="1" x14ac:dyDescent="0.55000000000000004">
      <c r="B3" s="7"/>
      <c r="C3" s="2"/>
      <c r="D3" s="32"/>
      <c r="E3" s="32"/>
      <c r="F3" s="32"/>
      <c r="G3" s="3"/>
    </row>
    <row r="4" spans="1:10" ht="26.25" customHeight="1" x14ac:dyDescent="0.2">
      <c r="A4" s="183" t="s">
        <v>0</v>
      </c>
      <c r="B4" s="184" t="s">
        <v>14</v>
      </c>
      <c r="C4" s="184" t="s">
        <v>15</v>
      </c>
      <c r="D4" s="184" t="s">
        <v>21</v>
      </c>
      <c r="E4" s="184" t="s">
        <v>43</v>
      </c>
      <c r="F4" s="184" t="s">
        <v>42</v>
      </c>
      <c r="G4" s="185" t="s">
        <v>1</v>
      </c>
      <c r="H4" s="185" t="s">
        <v>16</v>
      </c>
      <c r="I4" s="186" t="s">
        <v>17</v>
      </c>
      <c r="J4" s="187"/>
    </row>
    <row r="5" spans="1:10" ht="12.75" customHeight="1" x14ac:dyDescent="0.2">
      <c r="A5" s="188"/>
      <c r="B5" s="189"/>
      <c r="C5" s="189"/>
      <c r="D5" s="189"/>
      <c r="E5" s="189"/>
      <c r="F5" s="189"/>
      <c r="G5" s="190"/>
      <c r="H5" s="190"/>
      <c r="I5" s="191" t="s">
        <v>18</v>
      </c>
      <c r="J5" s="192" t="s">
        <v>19</v>
      </c>
    </row>
    <row r="6" spans="1:10" ht="24" customHeight="1" x14ac:dyDescent="0.2">
      <c r="A6" s="88"/>
      <c r="B6" s="89"/>
      <c r="C6" s="90"/>
      <c r="D6" s="91"/>
      <c r="E6" s="92"/>
      <c r="F6" s="91"/>
      <c r="G6" s="93"/>
      <c r="H6" s="93"/>
      <c r="I6" s="94"/>
      <c r="J6" s="95"/>
    </row>
    <row r="7" spans="1:10" ht="20.25" customHeight="1" x14ac:dyDescent="0.2">
      <c r="A7" s="88"/>
      <c r="B7" s="89"/>
      <c r="C7" s="90"/>
      <c r="D7" s="96"/>
      <c r="E7" s="91"/>
      <c r="F7" s="91"/>
      <c r="G7" s="93"/>
      <c r="H7" s="93"/>
      <c r="I7" s="94"/>
      <c r="J7" s="97"/>
    </row>
    <row r="8" spans="1:10" ht="17.25" customHeight="1" x14ac:dyDescent="0.2">
      <c r="A8" s="88"/>
      <c r="B8" s="89"/>
      <c r="C8" s="90"/>
      <c r="D8" s="91"/>
      <c r="E8" s="91"/>
      <c r="F8" s="91"/>
      <c r="G8" s="93"/>
      <c r="H8" s="93"/>
      <c r="I8" s="94"/>
      <c r="J8" s="98"/>
    </row>
    <row r="9" spans="1:10" ht="23.25" customHeight="1" x14ac:dyDescent="0.2">
      <c r="A9" s="88"/>
      <c r="B9" s="89"/>
      <c r="C9" s="90"/>
      <c r="D9" s="91"/>
      <c r="E9" s="91"/>
      <c r="F9" s="92"/>
      <c r="G9" s="93"/>
      <c r="H9" s="93"/>
      <c r="I9" s="94"/>
      <c r="J9" s="95"/>
    </row>
    <row r="10" spans="1:10" ht="23.25" customHeight="1" x14ac:dyDescent="0.2">
      <c r="A10" s="88"/>
      <c r="B10" s="89"/>
      <c r="C10" s="90"/>
      <c r="D10" s="91"/>
      <c r="E10" s="91"/>
      <c r="F10" s="91"/>
      <c r="G10" s="93"/>
      <c r="H10" s="93"/>
      <c r="I10" s="94"/>
      <c r="J10" s="95"/>
    </row>
    <row r="11" spans="1:10" ht="23.25" customHeight="1" x14ac:dyDescent="0.2">
      <c r="A11" s="88"/>
      <c r="B11" s="89"/>
      <c r="C11" s="90"/>
      <c r="D11" s="91"/>
      <c r="E11" s="91"/>
      <c r="F11" s="92"/>
      <c r="G11" s="93"/>
      <c r="H11" s="93"/>
      <c r="I11" s="94"/>
      <c r="J11" s="98"/>
    </row>
    <row r="12" spans="1:10" ht="17.25" customHeight="1" x14ac:dyDescent="0.2">
      <c r="A12" s="88"/>
      <c r="B12" s="89"/>
      <c r="C12" s="90"/>
      <c r="D12" s="91"/>
      <c r="E12" s="91"/>
      <c r="F12" s="91"/>
      <c r="G12" s="93"/>
      <c r="H12" s="93"/>
      <c r="I12" s="94"/>
      <c r="J12" s="95"/>
    </row>
    <row r="13" spans="1:10" ht="23.25" customHeight="1" x14ac:dyDescent="0.2">
      <c r="A13" s="88"/>
      <c r="B13" s="89"/>
      <c r="C13" s="90"/>
      <c r="D13" s="91"/>
      <c r="E13" s="92"/>
      <c r="F13" s="91"/>
      <c r="G13" s="93"/>
      <c r="H13" s="93"/>
      <c r="I13" s="94"/>
      <c r="J13" s="95"/>
    </row>
    <row r="14" spans="1:10" ht="21" customHeight="1" x14ac:dyDescent="0.2">
      <c r="A14" s="88"/>
      <c r="B14" s="89"/>
      <c r="C14" s="90"/>
      <c r="D14" s="91"/>
      <c r="E14" s="91"/>
      <c r="F14" s="91"/>
      <c r="G14" s="93"/>
      <c r="H14" s="93"/>
      <c r="I14" s="94"/>
      <c r="J14" s="95"/>
    </row>
    <row r="15" spans="1:10" ht="24.75" customHeight="1" x14ac:dyDescent="0.2">
      <c r="A15" s="88"/>
      <c r="B15" s="89"/>
      <c r="C15" s="90"/>
      <c r="D15" s="93"/>
      <c r="E15" s="93"/>
      <c r="F15" s="92"/>
      <c r="G15" s="93"/>
      <c r="H15" s="93"/>
      <c r="I15" s="94"/>
      <c r="J15" s="95"/>
    </row>
    <row r="16" spans="1:10" ht="33.75" customHeight="1" x14ac:dyDescent="0.2">
      <c r="A16" s="88"/>
      <c r="B16" s="89"/>
      <c r="C16" s="90"/>
      <c r="D16" s="91"/>
      <c r="E16" s="93"/>
      <c r="F16" s="92"/>
      <c r="G16" s="93"/>
      <c r="H16" s="93"/>
      <c r="I16" s="94"/>
      <c r="J16" s="95"/>
    </row>
    <row r="17" spans="1:10" ht="48.75" customHeight="1" x14ac:dyDescent="0.2">
      <c r="A17" s="88"/>
      <c r="B17" s="89"/>
      <c r="C17" s="90"/>
      <c r="D17" s="91"/>
      <c r="E17" s="91"/>
      <c r="F17" s="91"/>
      <c r="G17" s="93"/>
      <c r="H17" s="93"/>
      <c r="I17" s="94"/>
      <c r="J17" s="95"/>
    </row>
    <row r="18" spans="1:10" ht="19.5" customHeight="1" x14ac:dyDescent="0.2">
      <c r="A18" s="88"/>
      <c r="B18" s="110"/>
      <c r="C18" s="90"/>
      <c r="D18" s="89"/>
      <c r="E18" s="91"/>
      <c r="F18" s="91"/>
      <c r="G18" s="93"/>
      <c r="H18" s="93"/>
      <c r="I18" s="94"/>
      <c r="J18" s="94"/>
    </row>
    <row r="19" spans="1:10" ht="23.25" customHeight="1" x14ac:dyDescent="0.2">
      <c r="A19" s="88"/>
      <c r="B19" s="28"/>
      <c r="C19" s="90"/>
      <c r="D19" s="91"/>
      <c r="E19" s="91"/>
      <c r="F19" s="93"/>
      <c r="G19" s="91"/>
      <c r="H19" s="91"/>
      <c r="I19" s="94"/>
      <c r="J19" s="94"/>
    </row>
    <row r="20" spans="1:10" ht="21" x14ac:dyDescent="0.2">
      <c r="A20" s="167"/>
      <c r="B20" s="167"/>
      <c r="C20" s="167"/>
      <c r="D20" s="167"/>
      <c r="E20" s="99"/>
      <c r="F20" s="168"/>
      <c r="G20" s="168"/>
      <c r="H20" s="168"/>
      <c r="I20" s="168"/>
      <c r="J20" s="168"/>
    </row>
    <row r="21" spans="1:10" ht="27" customHeight="1" x14ac:dyDescent="0.2">
      <c r="A21" s="88"/>
      <c r="B21" s="89"/>
      <c r="C21" s="90"/>
      <c r="D21" s="91"/>
      <c r="E21" s="91"/>
      <c r="F21" s="91"/>
      <c r="G21" s="93"/>
      <c r="H21" s="93"/>
      <c r="I21" s="94"/>
      <c r="J21" s="94"/>
    </row>
    <row r="22" spans="1:10" ht="19.5" customHeight="1" x14ac:dyDescent="0.2">
      <c r="A22" s="88"/>
      <c r="B22" s="89"/>
      <c r="C22" s="90"/>
      <c r="D22" s="91"/>
      <c r="E22" s="91"/>
      <c r="F22" s="91"/>
      <c r="G22" s="93"/>
      <c r="H22" s="93"/>
      <c r="I22" s="94"/>
      <c r="J22" s="98"/>
    </row>
    <row r="23" spans="1:10" ht="19.5" customHeight="1" x14ac:dyDescent="0.2">
      <c r="A23" s="88"/>
      <c r="B23" s="28"/>
      <c r="C23" s="90"/>
      <c r="D23" s="106"/>
      <c r="E23" s="91"/>
      <c r="F23" s="91"/>
      <c r="G23" s="93"/>
      <c r="H23" s="93"/>
      <c r="I23" s="94"/>
      <c r="J23" s="98"/>
    </row>
    <row r="24" spans="1:10" ht="18" customHeight="1" x14ac:dyDescent="0.2">
      <c r="A24" s="88"/>
      <c r="B24" s="89"/>
      <c r="C24" s="90"/>
      <c r="D24" s="89"/>
      <c r="E24" s="91"/>
      <c r="F24" s="91"/>
      <c r="G24" s="93"/>
      <c r="H24" s="93"/>
      <c r="I24" s="98"/>
      <c r="J24" s="94"/>
    </row>
    <row r="25" spans="1:10" ht="15.75" customHeight="1" x14ac:dyDescent="0.2">
      <c r="A25" s="88"/>
      <c r="B25" s="89"/>
      <c r="C25" s="90"/>
      <c r="D25" s="91"/>
      <c r="E25" s="91"/>
      <c r="F25" s="91"/>
      <c r="G25" s="93"/>
      <c r="H25" s="93"/>
      <c r="I25" s="94"/>
      <c r="J25" s="95"/>
    </row>
    <row r="26" spans="1:10" ht="25.5" customHeight="1" x14ac:dyDescent="0.2">
      <c r="A26" s="88"/>
      <c r="B26" s="89"/>
      <c r="C26" s="90"/>
      <c r="D26" s="89"/>
      <c r="E26" s="91"/>
      <c r="F26" s="91"/>
      <c r="G26" s="93"/>
      <c r="H26" s="93"/>
      <c r="I26" s="94"/>
      <c r="J26" s="94"/>
    </row>
    <row r="27" spans="1:10" ht="19.5" customHeight="1" x14ac:dyDescent="0.2">
      <c r="A27" s="88"/>
      <c r="B27" s="111"/>
      <c r="C27" s="90"/>
      <c r="D27" s="89"/>
      <c r="E27" s="91"/>
      <c r="F27" s="91"/>
      <c r="G27" s="93"/>
      <c r="H27" s="93"/>
      <c r="I27" s="94"/>
      <c r="J27" s="94"/>
    </row>
    <row r="28" spans="1:10" ht="23.25" customHeight="1" x14ac:dyDescent="0.2">
      <c r="A28" s="88"/>
      <c r="B28" s="89"/>
      <c r="C28" s="90"/>
      <c r="D28" s="93"/>
      <c r="E28" s="93"/>
      <c r="F28" s="91"/>
      <c r="G28" s="93"/>
      <c r="H28" s="93"/>
      <c r="I28" s="94"/>
      <c r="J28" s="98"/>
    </row>
    <row r="29" spans="1:10" ht="19.5" customHeight="1" x14ac:dyDescent="0.2">
      <c r="A29" s="88"/>
      <c r="B29" s="89"/>
      <c r="C29" s="90"/>
      <c r="D29" s="89"/>
      <c r="E29" s="91"/>
      <c r="F29" s="91"/>
      <c r="G29" s="89"/>
      <c r="H29" s="93"/>
      <c r="I29" s="98"/>
      <c r="J29" s="94"/>
    </row>
    <row r="30" spans="1:10" ht="21.75" customHeight="1" x14ac:dyDescent="0.2">
      <c r="A30" s="88"/>
      <c r="B30" s="89"/>
      <c r="C30" s="90"/>
      <c r="D30" s="89"/>
      <c r="E30" s="91"/>
      <c r="F30" s="91"/>
      <c r="G30" s="93"/>
      <c r="H30" s="93"/>
      <c r="I30" s="94"/>
      <c r="J30" s="95"/>
    </row>
    <row r="31" spans="1:10" ht="19.5" customHeight="1" x14ac:dyDescent="0.2">
      <c r="A31" s="88"/>
      <c r="B31" s="89"/>
      <c r="C31" s="90"/>
      <c r="D31" s="96"/>
      <c r="E31" s="92"/>
      <c r="F31" s="92"/>
      <c r="G31" s="100"/>
      <c r="H31" s="93"/>
      <c r="I31" s="94"/>
      <c r="J31" s="95"/>
    </row>
    <row r="32" spans="1:10" ht="36.75" customHeight="1" x14ac:dyDescent="0.2">
      <c r="A32" s="88"/>
      <c r="B32" s="89"/>
      <c r="C32" s="90"/>
      <c r="D32" s="89"/>
      <c r="E32" s="91"/>
      <c r="F32" s="91"/>
      <c r="G32" s="89"/>
      <c r="H32" s="93"/>
      <c r="I32" s="94"/>
      <c r="J32" s="94"/>
    </row>
    <row r="33" spans="1:10" ht="20.25" customHeight="1" x14ac:dyDescent="0.2">
      <c r="A33" s="88"/>
      <c r="B33" s="89"/>
      <c r="C33" s="90"/>
      <c r="D33" s="89"/>
      <c r="E33" s="92"/>
      <c r="F33" s="92"/>
      <c r="G33" s="101"/>
      <c r="H33" s="101"/>
      <c r="I33" s="94"/>
      <c r="J33" s="94"/>
    </row>
    <row r="34" spans="1:10" ht="16.5" customHeight="1" x14ac:dyDescent="0.2">
      <c r="A34" s="88"/>
      <c r="B34" s="89"/>
      <c r="C34" s="90"/>
      <c r="D34" s="91"/>
      <c r="E34" s="91"/>
      <c r="F34" s="91"/>
      <c r="G34" s="93"/>
      <c r="H34" s="93"/>
      <c r="I34" s="94"/>
      <c r="J34" s="94"/>
    </row>
    <row r="35" spans="1:10" ht="20.25" customHeight="1" x14ac:dyDescent="0.2">
      <c r="A35" s="88"/>
      <c r="B35" s="111"/>
      <c r="C35" s="90"/>
      <c r="D35" s="89"/>
      <c r="E35" s="91"/>
      <c r="F35" s="91"/>
      <c r="G35" s="93"/>
      <c r="H35" s="93"/>
      <c r="I35" s="94"/>
      <c r="J35" s="94"/>
    </row>
    <row r="36" spans="1:10" ht="18.75" customHeight="1" x14ac:dyDescent="0.2">
      <c r="A36" s="88"/>
      <c r="B36" s="89"/>
      <c r="C36" s="90"/>
      <c r="D36" s="89"/>
      <c r="E36" s="93"/>
      <c r="F36" s="91"/>
      <c r="G36" s="102"/>
      <c r="H36" s="91"/>
      <c r="I36" s="94"/>
      <c r="J36" s="95"/>
    </row>
    <row r="37" spans="1:10" ht="15.75" customHeight="1" x14ac:dyDescent="0.2">
      <c r="A37" s="88"/>
      <c r="B37" s="89"/>
      <c r="C37" s="90"/>
      <c r="D37" s="89"/>
      <c r="E37" s="91"/>
      <c r="F37" s="91"/>
      <c r="G37" s="91"/>
      <c r="H37" s="103"/>
      <c r="I37" s="94"/>
      <c r="J37" s="95"/>
    </row>
    <row r="38" spans="1:10" ht="26.25" customHeight="1" x14ac:dyDescent="0.2">
      <c r="A38" s="88"/>
      <c r="B38" s="111"/>
      <c r="C38" s="90"/>
      <c r="D38" s="89"/>
      <c r="E38" s="91"/>
      <c r="F38" s="91"/>
      <c r="G38" s="89"/>
      <c r="H38" s="93"/>
      <c r="I38" s="94"/>
      <c r="J38" s="94"/>
    </row>
    <row r="39" spans="1:10" ht="39" customHeight="1" x14ac:dyDescent="0.5">
      <c r="A39" s="88"/>
      <c r="B39" s="71"/>
      <c r="C39" s="104"/>
      <c r="D39" s="105"/>
      <c r="E39" s="89"/>
      <c r="F39" s="89"/>
      <c r="G39" s="103"/>
      <c r="H39" s="103"/>
      <c r="I39" s="94"/>
      <c r="J39" s="95"/>
    </row>
    <row r="40" spans="1:10" ht="19.5" customHeight="1" x14ac:dyDescent="0.2">
      <c r="A40" s="88"/>
      <c r="B40" s="89"/>
      <c r="C40" s="104"/>
      <c r="D40" s="89"/>
      <c r="E40" s="89"/>
      <c r="F40" s="89"/>
      <c r="G40" s="89"/>
      <c r="H40" s="89"/>
      <c r="I40" s="94"/>
      <c r="J40" s="94"/>
    </row>
    <row r="41" spans="1:10" ht="19.5" customHeight="1" x14ac:dyDescent="0.2">
      <c r="A41" s="88"/>
      <c r="B41" s="89"/>
      <c r="C41" s="104"/>
      <c r="D41" s="89"/>
      <c r="E41" s="89"/>
      <c r="F41" s="89"/>
      <c r="G41" s="89"/>
      <c r="H41" s="89"/>
      <c r="I41" s="94"/>
      <c r="J41" s="94"/>
    </row>
    <row r="42" spans="1:10" ht="22.5" customHeight="1" x14ac:dyDescent="0.2">
      <c r="A42" s="88"/>
      <c r="B42" s="89"/>
      <c r="C42" s="104"/>
      <c r="D42" s="89"/>
      <c r="E42" s="89"/>
      <c r="F42" s="89"/>
      <c r="G42" s="93"/>
      <c r="H42" s="103"/>
      <c r="I42" s="94"/>
      <c r="J42" s="95"/>
    </row>
    <row r="43" spans="1:10" ht="15" customHeight="1" x14ac:dyDescent="0.2">
      <c r="A43" s="169"/>
      <c r="B43" s="170"/>
      <c r="C43" s="170"/>
      <c r="D43" s="171"/>
      <c r="E43" s="99"/>
      <c r="F43" s="172"/>
      <c r="G43" s="173"/>
      <c r="H43" s="173"/>
      <c r="I43" s="173"/>
      <c r="J43" s="174"/>
    </row>
    <row r="44" spans="1:10" ht="18.75" customHeight="1" x14ac:dyDescent="0.2">
      <c r="A44" s="88"/>
      <c r="B44" s="89"/>
      <c r="C44" s="104"/>
      <c r="D44" s="89"/>
      <c r="E44" s="89"/>
      <c r="F44" s="89"/>
      <c r="G44" s="89"/>
      <c r="H44" s="89"/>
      <c r="I44" s="94"/>
      <c r="J44" s="95"/>
    </row>
    <row r="45" spans="1:10" ht="17.25" customHeight="1" x14ac:dyDescent="0.2">
      <c r="A45" s="88"/>
      <c r="B45" s="89"/>
      <c r="C45" s="104"/>
      <c r="D45" s="89"/>
      <c r="E45" s="89"/>
      <c r="F45" s="89"/>
      <c r="G45" s="89"/>
      <c r="H45" s="89"/>
      <c r="I45" s="94"/>
      <c r="J45" s="95"/>
    </row>
    <row r="46" spans="1:10" ht="23.25" customHeight="1" x14ac:dyDescent="0.2">
      <c r="A46" s="34"/>
      <c r="B46" s="28"/>
      <c r="C46" s="48"/>
      <c r="D46" s="28"/>
      <c r="E46" s="106"/>
      <c r="F46" s="106"/>
      <c r="G46" s="107"/>
      <c r="H46" s="107"/>
      <c r="I46" s="108"/>
      <c r="J46" s="109"/>
    </row>
    <row r="47" spans="1:10" ht="21" x14ac:dyDescent="0.2">
      <c r="A47" s="167" t="s">
        <v>24</v>
      </c>
      <c r="B47" s="167"/>
      <c r="C47" s="167"/>
      <c r="D47" s="167"/>
      <c r="E47" s="99"/>
      <c r="F47" s="168" t="s">
        <v>25</v>
      </c>
      <c r="G47" s="168"/>
      <c r="H47" s="168"/>
      <c r="I47" s="168"/>
      <c r="J47" s="168"/>
    </row>
  </sheetData>
  <mergeCells count="19">
    <mergeCell ref="A1:B2"/>
    <mergeCell ref="C1:G2"/>
    <mergeCell ref="I1:J1"/>
    <mergeCell ref="H2:J2"/>
    <mergeCell ref="A4:A5"/>
    <mergeCell ref="B4:B5"/>
    <mergeCell ref="C4:C5"/>
    <mergeCell ref="D4:D5"/>
    <mergeCell ref="E4:E5"/>
    <mergeCell ref="F4:F5"/>
    <mergeCell ref="A47:D47"/>
    <mergeCell ref="F47:J47"/>
    <mergeCell ref="G4:G5"/>
    <mergeCell ref="H4:H5"/>
    <mergeCell ref="I4:J4"/>
    <mergeCell ref="A20:D20"/>
    <mergeCell ref="F20:J20"/>
    <mergeCell ref="A43:D43"/>
    <mergeCell ref="F43:J4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برنامه كاليبراسيون (2)</vt:lpstr>
      <vt:lpstr>امتیاز دهی ابزارها</vt:lpstr>
      <vt:lpstr>لیست تجهیزات.</vt:lpstr>
      <vt:lpstr>Chart1</vt:lpstr>
      <vt:lpstr>'امتیاز دهی ابزارها'!Print_Area</vt:lpstr>
      <vt:lpstr>'برنامه كاليبراسيون (2)'!Print_Area</vt:lpstr>
      <vt:lpstr>'لیست تجهیزات.'!Print_Area</vt:lpstr>
      <vt:lpstr>'امتیاز دهی ابزارها'!Print_Titles</vt:lpstr>
      <vt:lpstr>'برنامه كاليبراسيون (2)'!Print_Titles</vt:lpstr>
    </vt:vector>
  </TitlesOfParts>
  <Company>RKKKKKKKKP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RKP</dc:creator>
  <cp:lastModifiedBy>SIMAND11</cp:lastModifiedBy>
  <cp:lastPrinted>2020-08-12T07:47:20Z</cp:lastPrinted>
  <dcterms:created xsi:type="dcterms:W3CDTF">2008-01-31T11:45:08Z</dcterms:created>
  <dcterms:modified xsi:type="dcterms:W3CDTF">2020-08-16T08:05:36Z</dcterms:modified>
</cp:coreProperties>
</file>